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7915" windowHeight="14295" activeTab="0"/>
  </bookViews>
  <sheets>
    <sheet name="付表１" sheetId="1" r:id="rId1"/>
    <sheet name="付表２" sheetId="2" r:id="rId2"/>
    <sheet name="付表３" sheetId="3" r:id="rId3"/>
    <sheet name="付表４" sheetId="4" r:id="rId4"/>
    <sheet name="付表５" sheetId="5" r:id="rId5"/>
  </sheets>
  <definedNames>
    <definedName name="_xlfn.CHISQ.INV" hidden="1">#NAME?</definedName>
    <definedName name="_xlfn.F.INV" hidden="1">#NAME?</definedName>
    <definedName name="_xlfn.T.INV" hidden="1">#NAME?</definedName>
  </definedNames>
  <calcPr fullCalcOnLoad="1"/>
</workbook>
</file>

<file path=xl/sharedStrings.xml><?xml version="1.0" encoding="utf-8"?>
<sst xmlns="http://schemas.openxmlformats.org/spreadsheetml/2006/main" count="205" uniqueCount="26">
  <si>
    <t>標準正規分布表</t>
  </si>
  <si>
    <t>カイ２乗分布表</t>
  </si>
  <si>
    <t>自由度</t>
  </si>
  <si>
    <r>
      <rPr>
        <i/>
        <sz val="11"/>
        <rFont val="ＭＳ Ｐゴシック"/>
        <family val="3"/>
      </rPr>
      <t xml:space="preserve">F </t>
    </r>
    <r>
      <rPr>
        <sz val="11"/>
        <rFont val="ＭＳ Ｐゴシック"/>
        <family val="3"/>
      </rPr>
      <t>分布表（1％点）</t>
    </r>
  </si>
  <si>
    <r>
      <rPr>
        <i/>
        <sz val="11"/>
        <rFont val="ＭＳ Ｐゴシック"/>
        <family val="3"/>
      </rPr>
      <t xml:space="preserve">F </t>
    </r>
    <r>
      <rPr>
        <sz val="11"/>
        <rFont val="ＭＳ Ｐゴシック"/>
        <family val="3"/>
      </rPr>
      <t>分布表（5％点）</t>
    </r>
  </si>
  <si>
    <r>
      <t>t</t>
    </r>
    <r>
      <rPr>
        <sz val="11"/>
        <rFont val="ＭＳ Ｐゴシック"/>
        <family val="3"/>
      </rPr>
      <t>分布表</t>
    </r>
  </si>
  <si>
    <t>ダービン・ワトソン統計量の 5% 点の上限と下限</t>
  </si>
  <si>
    <t xml:space="preserve">   </t>
  </si>
  <si>
    <t xml:space="preserve">k'=1 </t>
  </si>
  <si>
    <t xml:space="preserve">k'=2 </t>
  </si>
  <si>
    <t xml:space="preserve">k'=3 </t>
  </si>
  <si>
    <t xml:space="preserve">k'=4 </t>
  </si>
  <si>
    <t xml:space="preserve">k'=5 </t>
  </si>
  <si>
    <t xml:space="preserve">k'=6 </t>
  </si>
  <si>
    <t xml:space="preserve">k'=7 </t>
  </si>
  <si>
    <t xml:space="preserve">k'=8 </t>
  </si>
  <si>
    <t xml:space="preserve">k'=9 </t>
  </si>
  <si>
    <t>k'=10</t>
  </si>
  <si>
    <t>k'=11</t>
  </si>
  <si>
    <t>k'=12</t>
  </si>
  <si>
    <t>k'=13</t>
  </si>
  <si>
    <t>n</t>
  </si>
  <si>
    <t xml:space="preserve">dl   </t>
  </si>
  <si>
    <t xml:space="preserve">du   </t>
  </si>
  <si>
    <t>du</t>
  </si>
  <si>
    <t xml:space="preserve">  ---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</si>
</sst>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_ "/>
    <numFmt numFmtId="178" formatCode="0.00_ "/>
    <numFmt numFmtId="179" formatCode="0.000_ "/>
    <numFmt numFmtId="180" formatCode="0.0000000_ "/>
    <numFmt numFmtId="181" formatCode="0.000000_ "/>
    <numFmt numFmtId="182" formatCode="0.00000_ "/>
    <numFmt numFmtId="183" formatCode="0_ "/>
    <numFmt numFmtId="184" formatCode="0_);[Red]\(0\)"/>
    <numFmt numFmtId="185" formatCode="0.0_);[Red]\(0.0\)"/>
    <numFmt numFmtId="186" formatCode="0.00_);[Red]\(0.00\)"/>
    <numFmt numFmtId="187" formatCode="0.000_);[Red]\(0.000\)"/>
    <numFmt numFmtId="188" formatCode="0.0000_);[Red]\(0.0000\)"/>
    <numFmt numFmtId="189" formatCode="0.00000_);[Red]\(0.00000\)"/>
    <numFmt numFmtId="190" formatCode="0.000000_);[Red]\(0.000000\)"/>
    <numFmt numFmtId="191" formatCode="0.0000000_);[Red]\(0.0000000\)"/>
    <numFmt numFmtId="192" formatCode="0.00000000_);[Red]\(0.00000000\)"/>
    <numFmt numFmtId="193" formatCode="0.000000000_);[Red]\(0.000000000\)"/>
    <numFmt numFmtId="194" formatCode="0.0000000000_);[Red]\(0.0000000000\)"/>
    <numFmt numFmtId="195" formatCode="0.000"/>
    <numFmt numFmtId="196" formatCode="0.0000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2" fillId="0" borderId="0">
      <alignment vertical="center"/>
      <protection/>
    </xf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79" fontId="0" fillId="0" borderId="0" xfId="0" applyNumberFormat="1" applyAlignment="1">
      <alignment/>
    </xf>
    <xf numFmtId="183" fontId="0" fillId="0" borderId="0" xfId="0" applyNumberFormat="1" applyAlignment="1">
      <alignment/>
    </xf>
    <xf numFmtId="186" fontId="0" fillId="0" borderId="0" xfId="0" applyNumberFormat="1" applyAlignment="1">
      <alignment/>
    </xf>
    <xf numFmtId="187" fontId="0" fillId="0" borderId="0" xfId="0" applyNumberFormat="1" applyAlignment="1">
      <alignment/>
    </xf>
    <xf numFmtId="188" fontId="0" fillId="0" borderId="0" xfId="0" applyNumberFormat="1" applyAlignment="1">
      <alignment/>
    </xf>
    <xf numFmtId="189" fontId="0" fillId="0" borderId="0" xfId="0" applyNumberFormat="1" applyAlignment="1">
      <alignment/>
    </xf>
    <xf numFmtId="190" fontId="0" fillId="0" borderId="0" xfId="0" applyNumberFormat="1" applyAlignment="1">
      <alignment/>
    </xf>
    <xf numFmtId="191" fontId="0" fillId="0" borderId="0" xfId="0" applyNumberFormat="1" applyAlignment="1">
      <alignment/>
    </xf>
    <xf numFmtId="177" fontId="0" fillId="12" borderId="0" xfId="0" applyNumberFormat="1" applyFill="1" applyAlignment="1">
      <alignment/>
    </xf>
    <xf numFmtId="0" fontId="0" fillId="12" borderId="0" xfId="0" applyFill="1" applyAlignment="1">
      <alignment horizontal="right"/>
    </xf>
    <xf numFmtId="0" fontId="0" fillId="12" borderId="0" xfId="0" applyFill="1" applyAlignment="1">
      <alignment/>
    </xf>
    <xf numFmtId="179" fontId="0" fillId="13" borderId="0" xfId="0" applyNumberFormat="1" applyFill="1" applyAlignment="1">
      <alignment/>
    </xf>
    <xf numFmtId="0" fontId="4" fillId="0" borderId="0" xfId="0" applyFont="1" applyAlignment="1">
      <alignment/>
    </xf>
    <xf numFmtId="0" fontId="0" fillId="12" borderId="0" xfId="0" applyFill="1" applyAlignment="1">
      <alignment horizontal="right"/>
    </xf>
    <xf numFmtId="183" fontId="0" fillId="12" borderId="0" xfId="0" applyNumberFormat="1" applyFill="1" applyAlignment="1">
      <alignment horizontal="right"/>
    </xf>
    <xf numFmtId="179" fontId="0" fillId="13" borderId="0" xfId="0" applyNumberFormat="1" applyFill="1" applyAlignment="1">
      <alignment/>
    </xf>
    <xf numFmtId="177" fontId="0" fillId="12" borderId="0" xfId="0" applyNumberFormat="1" applyFill="1" applyAlignment="1">
      <alignment/>
    </xf>
    <xf numFmtId="183" fontId="0" fillId="12" borderId="0" xfId="0" applyNumberFormat="1" applyFill="1" applyAlignment="1">
      <alignment/>
    </xf>
    <xf numFmtId="0" fontId="0" fillId="12" borderId="0" xfId="0" applyFill="1" applyAlignment="1">
      <alignment/>
    </xf>
    <xf numFmtId="0" fontId="0" fillId="13" borderId="0" xfId="0" applyFill="1" applyAlignment="1">
      <alignment/>
    </xf>
    <xf numFmtId="195" fontId="22" fillId="0" borderId="0" xfId="62" applyNumberFormat="1" applyBorder="1">
      <alignment vertical="center"/>
      <protection/>
    </xf>
    <xf numFmtId="195" fontId="22" fillId="0" borderId="10" xfId="62" applyNumberFormat="1" applyBorder="1">
      <alignment vertical="center"/>
      <protection/>
    </xf>
    <xf numFmtId="195" fontId="22" fillId="0" borderId="11" xfId="62" applyNumberFormat="1" applyBorder="1">
      <alignment vertical="center"/>
      <protection/>
    </xf>
    <xf numFmtId="0" fontId="22" fillId="33" borderId="12" xfId="62" applyFill="1" applyBorder="1">
      <alignment vertical="center"/>
      <protection/>
    </xf>
    <xf numFmtId="0" fontId="22" fillId="6" borderId="10" xfId="62" applyFill="1" applyBorder="1">
      <alignment vertical="center"/>
      <protection/>
    </xf>
    <xf numFmtId="0" fontId="22" fillId="6" borderId="12" xfId="62" applyFill="1" applyBorder="1">
      <alignment vertical="center"/>
      <protection/>
    </xf>
    <xf numFmtId="0" fontId="22" fillId="33" borderId="13" xfId="62" applyFill="1" applyBorder="1">
      <alignment vertical="center"/>
      <protection/>
    </xf>
    <xf numFmtId="0" fontId="22" fillId="33" borderId="14" xfId="62" applyFill="1" applyBorder="1">
      <alignment vertical="center"/>
      <protection/>
    </xf>
    <xf numFmtId="0" fontId="22" fillId="33" borderId="11" xfId="62" applyFill="1" applyBorder="1" applyAlignment="1">
      <alignment horizontal="center" vertical="center"/>
      <protection/>
    </xf>
    <xf numFmtId="0" fontId="22" fillId="33" borderId="10" xfId="62" applyFill="1" applyBorder="1" applyAlignment="1">
      <alignment horizontal="center" vertical="center"/>
      <protection/>
    </xf>
    <xf numFmtId="0" fontId="22" fillId="33" borderId="0" xfId="62" applyFill="1" applyBorder="1" applyAlignment="1">
      <alignment horizontal="center" vertical="center"/>
      <protection/>
    </xf>
    <xf numFmtId="178" fontId="0" fillId="12" borderId="0" xfId="0" applyNumberFormat="1" applyFill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75390625" style="2" customWidth="1"/>
    <col min="14" max="14" width="12.75390625" style="0" bestFit="1" customWidth="1"/>
    <col min="15" max="16" width="9.50390625" style="0" bestFit="1" customWidth="1"/>
    <col min="25" max="25" width="14.375" style="0" customWidth="1"/>
    <col min="26" max="29" width="9.125" style="0" bestFit="1" customWidth="1"/>
    <col min="30" max="30" width="9.50390625" style="0" bestFit="1" customWidth="1"/>
  </cols>
  <sheetData>
    <row r="1" ht="13.5">
      <c r="A1" s="2" t="s">
        <v>0</v>
      </c>
    </row>
    <row r="2" spans="1:30" ht="13.5">
      <c r="A2" s="12"/>
      <c r="B2" s="35">
        <v>0</v>
      </c>
      <c r="C2" s="35">
        <v>0.01</v>
      </c>
      <c r="D2" s="35">
        <v>0.02</v>
      </c>
      <c r="E2" s="35">
        <v>0.03</v>
      </c>
      <c r="F2" s="35">
        <v>0.04</v>
      </c>
      <c r="G2" s="35">
        <v>0.05</v>
      </c>
      <c r="H2" s="35">
        <v>0.06</v>
      </c>
      <c r="I2" s="35">
        <v>0.07</v>
      </c>
      <c r="J2" s="35">
        <v>0.08</v>
      </c>
      <c r="K2" s="35">
        <v>0.09</v>
      </c>
      <c r="N2" s="4"/>
      <c r="O2" s="4"/>
      <c r="P2" s="4"/>
      <c r="Q2" s="4"/>
      <c r="R2" s="4"/>
      <c r="S2" s="4"/>
      <c r="T2" s="4"/>
      <c r="U2" s="4"/>
      <c r="V2" s="4"/>
      <c r="W2" s="4"/>
      <c r="Z2" s="4"/>
      <c r="AA2" s="4"/>
      <c r="AB2" s="4"/>
      <c r="AC2" s="4"/>
      <c r="AD2" s="4"/>
    </row>
    <row r="3" spans="1:30" ht="13.5">
      <c r="A3" s="12">
        <v>0</v>
      </c>
      <c r="B3" s="1">
        <f>1-NORMSDIST(B$2+$A3)</f>
        <v>0.5</v>
      </c>
      <c r="C3" s="1">
        <f aca="true" t="shared" si="0" ref="B3:K28">1-NORMSDIST(C$2+$A3)</f>
        <v>0.4960106436853684</v>
      </c>
      <c r="D3" s="1">
        <f t="shared" si="0"/>
        <v>0.49202168628309795</v>
      </c>
      <c r="E3" s="1">
        <f t="shared" si="0"/>
        <v>0.4880335265858873</v>
      </c>
      <c r="F3" s="1">
        <f t="shared" si="0"/>
        <v>0.4840465631471693</v>
      </c>
      <c r="G3" s="1">
        <f t="shared" si="0"/>
        <v>0.4800611941616275</v>
      </c>
      <c r="H3" s="1">
        <f t="shared" si="0"/>
        <v>0.47607781734589316</v>
      </c>
      <c r="I3" s="1">
        <f t="shared" si="0"/>
        <v>0.47209682981947887</v>
      </c>
      <c r="J3" s="1">
        <f t="shared" si="0"/>
        <v>0.46811862798601256</v>
      </c>
      <c r="K3" s="1">
        <f t="shared" si="0"/>
        <v>0.46414360741482796</v>
      </c>
      <c r="N3" s="11"/>
      <c r="O3" s="10"/>
      <c r="P3" s="10"/>
      <c r="Q3" s="9"/>
      <c r="R3" s="8"/>
      <c r="S3" s="6"/>
      <c r="T3" s="6"/>
      <c r="U3" s="6"/>
      <c r="V3" s="6"/>
      <c r="W3" s="6"/>
      <c r="Z3" s="1"/>
      <c r="AA3" s="1"/>
      <c r="AB3" s="1"/>
      <c r="AC3" s="1"/>
      <c r="AD3" s="1"/>
    </row>
    <row r="4" spans="1:30" ht="13.5">
      <c r="A4" s="12">
        <v>0.1</v>
      </c>
      <c r="B4" s="1">
        <f t="shared" si="0"/>
        <v>0.460172162722971</v>
      </c>
      <c r="C4" s="1">
        <f t="shared" si="0"/>
        <v>0.4562046874576833</v>
      </c>
      <c r="D4" s="1">
        <f t="shared" si="0"/>
        <v>0.4522415739794161</v>
      </c>
      <c r="E4" s="1">
        <f t="shared" si="0"/>
        <v>0.44828321334543886</v>
      </c>
      <c r="F4" s="1">
        <f t="shared" si="0"/>
        <v>0.44432999519409355</v>
      </c>
      <c r="G4" s="1">
        <f t="shared" si="0"/>
        <v>0.4403823076297575</v>
      </c>
      <c r="H4" s="1">
        <f t="shared" si="0"/>
        <v>0.4364405371085671</v>
      </c>
      <c r="I4" s="1">
        <f t="shared" si="0"/>
        <v>0.4325050683249616</v>
      </c>
      <c r="J4" s="1">
        <f t="shared" si="0"/>
        <v>0.4285762840990992</v>
      </c>
      <c r="K4" s="1">
        <f t="shared" si="0"/>
        <v>0.4246545652652045</v>
      </c>
      <c r="N4" s="9"/>
      <c r="O4" s="8"/>
      <c r="P4" s="8"/>
      <c r="Q4" s="7"/>
      <c r="R4" s="7"/>
      <c r="S4" s="6"/>
      <c r="T4" s="6"/>
      <c r="U4" s="6"/>
      <c r="V4" s="6"/>
      <c r="W4" s="6"/>
      <c r="Z4" s="1"/>
      <c r="AA4" s="1"/>
      <c r="AB4" s="1"/>
      <c r="AC4" s="1"/>
      <c r="AD4" s="1"/>
    </row>
    <row r="5" spans="1:30" ht="13.5">
      <c r="A5" s="12">
        <v>0.2</v>
      </c>
      <c r="B5" s="1">
        <f t="shared" si="0"/>
        <v>0.420740290560897</v>
      </c>
      <c r="C5" s="1">
        <f t="shared" si="0"/>
        <v>0.4168338365175577</v>
      </c>
      <c r="D5" s="1">
        <f t="shared" si="0"/>
        <v>0.4129355773517853</v>
      </c>
      <c r="E5" s="1">
        <f t="shared" si="0"/>
        <v>0.4090458848579941</v>
      </c>
      <c r="F5" s="1">
        <f t="shared" si="0"/>
        <v>0.4051651283022042</v>
      </c>
      <c r="G5" s="1">
        <f t="shared" si="0"/>
        <v>0.4012936743170763</v>
      </c>
      <c r="H5" s="1">
        <f t="shared" si="0"/>
        <v>0.3974318867982395</v>
      </c>
      <c r="I5" s="1">
        <f t="shared" si="0"/>
        <v>0.39358012680196053</v>
      </c>
      <c r="J5" s="1">
        <f t="shared" si="0"/>
        <v>0.38973875244420275</v>
      </c>
      <c r="K5" s="1">
        <f t="shared" si="0"/>
        <v>0.38590811880112263</v>
      </c>
      <c r="N5" s="8"/>
      <c r="O5" s="7"/>
      <c r="P5" s="7"/>
      <c r="Q5" s="7"/>
      <c r="R5" s="7"/>
      <c r="S5" s="6"/>
      <c r="T5" s="6"/>
      <c r="U5" s="6"/>
      <c r="V5" s="6"/>
      <c r="W5" s="6"/>
      <c r="Z5" s="1"/>
      <c r="AA5" s="1"/>
      <c r="AB5" s="1"/>
      <c r="AC5" s="1"/>
      <c r="AD5" s="1"/>
    </row>
    <row r="6" spans="1:30" ht="13.5">
      <c r="A6" s="12">
        <v>0.3</v>
      </c>
      <c r="B6" s="1">
        <f t="shared" si="0"/>
        <v>0.3820885778110473</v>
      </c>
      <c r="C6" s="1">
        <f t="shared" si="0"/>
        <v>0.3782804781779807</v>
      </c>
      <c r="D6" s="1">
        <f t="shared" si="0"/>
        <v>0.37448416527667994</v>
      </c>
      <c r="E6" s="1">
        <f t="shared" si="0"/>
        <v>0.37069998105934654</v>
      </c>
      <c r="F6" s="1">
        <f t="shared" si="0"/>
        <v>0.36692826396397193</v>
      </c>
      <c r="G6" s="1">
        <f t="shared" si="0"/>
        <v>0.3631693488243809</v>
      </c>
      <c r="H6" s="1">
        <f t="shared" si="0"/>
        <v>0.3594235667820087</v>
      </c>
      <c r="I6" s="1">
        <f t="shared" si="0"/>
        <v>0.35569124519945317</v>
      </c>
      <c r="J6" s="1">
        <f t="shared" si="0"/>
        <v>0.3519727075758372</v>
      </c>
      <c r="K6" s="1">
        <f t="shared" si="0"/>
        <v>0.34826827346401756</v>
      </c>
      <c r="N6" s="7"/>
      <c r="O6" s="7"/>
      <c r="P6" s="7"/>
      <c r="Q6" s="7"/>
      <c r="R6" s="6"/>
      <c r="S6" s="6"/>
      <c r="T6" s="6"/>
      <c r="U6" s="6"/>
      <c r="V6" s="6"/>
      <c r="W6" s="6"/>
      <c r="Z6" s="1"/>
      <c r="AA6" s="1"/>
      <c r="AB6" s="1"/>
      <c r="AC6" s="1"/>
      <c r="AD6" s="1"/>
    </row>
    <row r="7" spans="1:30" ht="13.5">
      <c r="A7" s="12">
        <v>0.4</v>
      </c>
      <c r="B7" s="1">
        <f t="shared" si="0"/>
        <v>0.3445782583896757</v>
      </c>
      <c r="C7" s="1">
        <f t="shared" si="0"/>
        <v>0.3409029737723226</v>
      </c>
      <c r="D7" s="1">
        <f t="shared" si="0"/>
        <v>0.3372427268482494</v>
      </c>
      <c r="E7" s="1">
        <f t="shared" si="0"/>
        <v>0.3335978205954576</v>
      </c>
      <c r="F7" s="1">
        <f t="shared" si="0"/>
        <v>0.32996855366059363</v>
      </c>
      <c r="G7" s="1">
        <f t="shared" si="0"/>
        <v>0.32635522028791997</v>
      </c>
      <c r="H7" s="1">
        <f t="shared" si="0"/>
        <v>0.32275811025034773</v>
      </c>
      <c r="I7" s="1">
        <f t="shared" si="0"/>
        <v>0.3191775087825558</v>
      </c>
      <c r="J7" s="1">
        <f t="shared" si="0"/>
        <v>0.3156136965162225</v>
      </c>
      <c r="K7" s="1">
        <f t="shared" si="0"/>
        <v>0.31206694941739055</v>
      </c>
      <c r="N7" s="7"/>
      <c r="O7" s="7"/>
      <c r="P7" s="7"/>
      <c r="Q7" s="6"/>
      <c r="R7" s="6"/>
      <c r="S7" s="6"/>
      <c r="T7" s="6"/>
      <c r="U7" s="6"/>
      <c r="V7" s="6"/>
      <c r="W7" s="6"/>
      <c r="Z7" s="1"/>
      <c r="AA7" s="1"/>
      <c r="AB7" s="1"/>
      <c r="AC7" s="1"/>
      <c r="AD7" s="1"/>
    </row>
    <row r="8" spans="1:30" ht="13.5">
      <c r="A8" s="12">
        <v>0.5</v>
      </c>
      <c r="B8" s="1">
        <f t="shared" si="0"/>
        <v>0.3085375387259869</v>
      </c>
      <c r="C8" s="1">
        <f t="shared" si="0"/>
        <v>0.3050257308975194</v>
      </c>
      <c r="D8" s="1">
        <f t="shared" si="0"/>
        <v>0.3015317875469662</v>
      </c>
      <c r="E8" s="1">
        <f t="shared" si="0"/>
        <v>0.29805596539487644</v>
      </c>
      <c r="F8" s="1">
        <f t="shared" si="0"/>
        <v>0.294598516215698</v>
      </c>
      <c r="G8" s="1">
        <f t="shared" si="0"/>
        <v>0.29115968678834636</v>
      </c>
      <c r="H8" s="1">
        <f t="shared" si="0"/>
        <v>0.28773971884902705</v>
      </c>
      <c r="I8" s="1">
        <f t="shared" si="0"/>
        <v>0.2843388490463241</v>
      </c>
      <c r="J8" s="1">
        <f t="shared" si="0"/>
        <v>0.2809573088985643</v>
      </c>
      <c r="K8" s="1">
        <f t="shared" si="0"/>
        <v>0.27759532475346493</v>
      </c>
      <c r="N8" s="7"/>
      <c r="O8" s="7"/>
      <c r="P8" s="6"/>
      <c r="Q8" s="6"/>
      <c r="R8" s="6"/>
      <c r="S8" s="6"/>
      <c r="T8" s="6"/>
      <c r="U8" s="6"/>
      <c r="V8" s="6"/>
      <c r="W8" s="6"/>
      <c r="Z8" s="1"/>
      <c r="AA8" s="1"/>
      <c r="AB8" s="1"/>
      <c r="AC8" s="1"/>
      <c r="AD8" s="1"/>
    </row>
    <row r="9" spans="1:30" ht="13.5">
      <c r="A9" s="12">
        <v>0.6</v>
      </c>
      <c r="B9" s="1">
        <f t="shared" si="0"/>
        <v>0.27425311775007355</v>
      </c>
      <c r="C9" s="1">
        <f t="shared" si="0"/>
        <v>0.27093090378300566</v>
      </c>
      <c r="D9" s="1">
        <f t="shared" si="0"/>
        <v>0.267628893468983</v>
      </c>
      <c r="E9" s="1">
        <f t="shared" si="0"/>
        <v>0.26434729211567753</v>
      </c>
      <c r="F9" s="1">
        <f t="shared" si="0"/>
        <v>0.26108629969286157</v>
      </c>
      <c r="G9" s="1">
        <f t="shared" si="0"/>
        <v>0.2578461108058647</v>
      </c>
      <c r="H9" s="1">
        <f t="shared" si="0"/>
        <v>0.25462691467133614</v>
      </c>
      <c r="I9" s="1">
        <f t="shared" si="0"/>
        <v>0.2514288950953101</v>
      </c>
      <c r="J9" s="1">
        <f t="shared" si="0"/>
        <v>0.24825223045357048</v>
      </c>
      <c r="K9" s="1">
        <f t="shared" si="0"/>
        <v>0.24509709367430943</v>
      </c>
      <c r="N9" s="7"/>
      <c r="O9" s="6"/>
      <c r="P9" s="6"/>
      <c r="Q9" s="6"/>
      <c r="R9" s="6"/>
      <c r="S9" s="6"/>
      <c r="T9" s="6"/>
      <c r="U9" s="6"/>
      <c r="V9" s="6"/>
      <c r="W9" s="6"/>
      <c r="Z9" s="1"/>
      <c r="AA9" s="1"/>
      <c r="AB9" s="1"/>
      <c r="AC9" s="1"/>
      <c r="AD9" s="1"/>
    </row>
    <row r="10" spans="1:30" ht="13.5">
      <c r="A10" s="12">
        <v>0.7</v>
      </c>
      <c r="B10" s="1">
        <f t="shared" si="0"/>
        <v>0.24196365222307303</v>
      </c>
      <c r="C10" s="1">
        <f t="shared" si="0"/>
        <v>0.2388520680899867</v>
      </c>
      <c r="D10" s="1">
        <f t="shared" si="0"/>
        <v>0.23576249777925118</v>
      </c>
      <c r="E10" s="1">
        <f t="shared" si="0"/>
        <v>0.23269509230089747</v>
      </c>
      <c r="F10" s="1">
        <f t="shared" si="0"/>
        <v>0.22964999716479062</v>
      </c>
      <c r="G10" s="1">
        <f t="shared" si="0"/>
        <v>0.22662735237686826</v>
      </c>
      <c r="H10" s="1">
        <f t="shared" si="0"/>
        <v>0.22362729243759938</v>
      </c>
      <c r="I10" s="1">
        <f t="shared" si="0"/>
        <v>0.22064994634264956</v>
      </c>
      <c r="J10" s="1">
        <f t="shared" si="0"/>
        <v>0.21769543758573318</v>
      </c>
      <c r="K10" s="1">
        <f t="shared" si="0"/>
        <v>0.21476388416363723</v>
      </c>
      <c r="N10" s="6"/>
      <c r="O10" s="6"/>
      <c r="P10" s="6"/>
      <c r="Q10" s="6"/>
      <c r="R10" s="6"/>
      <c r="S10" s="6"/>
      <c r="T10" s="6"/>
      <c r="U10" s="6"/>
      <c r="V10" s="6"/>
      <c r="W10" s="6"/>
      <c r="Z10" s="1"/>
      <c r="AA10" s="1"/>
      <c r="AB10" s="1"/>
      <c r="AC10" s="1"/>
      <c r="AD10" s="1"/>
    </row>
    <row r="11" spans="1:30" ht="13.5">
      <c r="A11" s="12">
        <v>0.8</v>
      </c>
      <c r="B11" s="1">
        <f t="shared" si="0"/>
        <v>0.21185539858339664</v>
      </c>
      <c r="C11" s="1">
        <f t="shared" si="0"/>
        <v>0.20897008787160165</v>
      </c>
      <c r="D11" s="1">
        <f t="shared" si="0"/>
        <v>0.20610805358581308</v>
      </c>
      <c r="E11" s="1">
        <f t="shared" si="0"/>
        <v>0.20326939182806836</v>
      </c>
      <c r="F11" s="1">
        <f t="shared" si="0"/>
        <v>0.20045419326044966</v>
      </c>
      <c r="G11" s="1">
        <f t="shared" si="0"/>
        <v>0.19766254312269238</v>
      </c>
      <c r="H11" s="1">
        <f t="shared" si="0"/>
        <v>0.19489452125180828</v>
      </c>
      <c r="I11" s="1">
        <f t="shared" si="0"/>
        <v>0.19215020210369615</v>
      </c>
      <c r="J11" s="1">
        <f t="shared" si="0"/>
        <v>0.18942965477671214</v>
      </c>
      <c r="K11" s="1">
        <f t="shared" si="0"/>
        <v>0.18673294303717258</v>
      </c>
      <c r="N11" s="6"/>
      <c r="O11" s="6"/>
      <c r="P11" s="6"/>
      <c r="Q11" s="6"/>
      <c r="R11" s="6"/>
      <c r="S11" s="6"/>
      <c r="T11" s="6"/>
      <c r="U11" s="6"/>
      <c r="V11" s="6"/>
      <c r="W11" s="6"/>
      <c r="Z11" s="1"/>
      <c r="AA11" s="1"/>
      <c r="AB11" s="1"/>
      <c r="AC11" s="1"/>
      <c r="AD11" s="1"/>
    </row>
    <row r="12" spans="1:30" ht="13.5">
      <c r="A12" s="12">
        <v>0.9</v>
      </c>
      <c r="B12" s="1">
        <f t="shared" si="0"/>
        <v>0.18406012534675953</v>
      </c>
      <c r="C12" s="1">
        <f t="shared" si="0"/>
        <v>0.1814112548917972</v>
      </c>
      <c r="D12" s="1">
        <f t="shared" si="0"/>
        <v>0.17878637961437172</v>
      </c>
      <c r="E12" s="1">
        <f t="shared" si="0"/>
        <v>0.17618554224525784</v>
      </c>
      <c r="F12" s="1">
        <f t="shared" si="0"/>
        <v>0.17360878033862448</v>
      </c>
      <c r="G12" s="1">
        <f t="shared" si="0"/>
        <v>0.17105612630848177</v>
      </c>
      <c r="H12" s="1">
        <f t="shared" si="0"/>
        <v>0.16852760746683781</v>
      </c>
      <c r="I12" s="1">
        <f t="shared" si="0"/>
        <v>0.16602324606352958</v>
      </c>
      <c r="J12" s="1">
        <f t="shared" si="0"/>
        <v>0.1635430593276923</v>
      </c>
      <c r="K12" s="1">
        <f t="shared" si="0"/>
        <v>0.1610870595108309</v>
      </c>
      <c r="N12" s="6"/>
      <c r="O12" s="6"/>
      <c r="P12" s="6"/>
      <c r="Q12" s="6"/>
      <c r="R12" s="6"/>
      <c r="S12" s="6"/>
      <c r="T12" s="6"/>
      <c r="U12" s="6"/>
      <c r="V12" s="6"/>
      <c r="W12" s="6"/>
      <c r="Z12" s="1"/>
      <c r="AA12" s="1"/>
      <c r="AB12" s="1"/>
      <c r="AC12" s="1"/>
      <c r="AD12" s="1"/>
    </row>
    <row r="13" spans="1:30" ht="13.5">
      <c r="A13" s="12">
        <v>1</v>
      </c>
      <c r="B13" s="1">
        <f t="shared" si="0"/>
        <v>0.15865525393145696</v>
      </c>
      <c r="C13" s="1">
        <f t="shared" si="0"/>
        <v>0.15624764502125454</v>
      </c>
      <c r="D13" s="1">
        <f t="shared" si="0"/>
        <v>0.1538642303727349</v>
      </c>
      <c r="E13" s="1">
        <f t="shared" si="0"/>
        <v>0.15150500278834367</v>
      </c>
      <c r="F13" s="1">
        <f t="shared" si="0"/>
        <v>0.14916995033098135</v>
      </c>
      <c r="G13" s="1">
        <f t="shared" si="0"/>
        <v>0.1468590563758959</v>
      </c>
      <c r="H13" s="1">
        <f t="shared" si="0"/>
        <v>0.1445722996639096</v>
      </c>
      <c r="I13" s="1">
        <f t="shared" si="0"/>
        <v>0.14230965435593923</v>
      </c>
      <c r="J13" s="1">
        <f t="shared" si="0"/>
        <v>0.14007109008876906</v>
      </c>
      <c r="K13" s="1">
        <f t="shared" si="0"/>
        <v>0.1378565720320355</v>
      </c>
      <c r="N13" s="6"/>
      <c r="O13" s="6"/>
      <c r="P13" s="6"/>
      <c r="Q13" s="6"/>
      <c r="R13" s="6"/>
      <c r="S13" s="6"/>
      <c r="T13" s="6"/>
      <c r="U13" s="6"/>
      <c r="V13" s="6"/>
      <c r="W13" s="6"/>
      <c r="Z13" s="1"/>
      <c r="AA13" s="1"/>
      <c r="AB13" s="1"/>
      <c r="AC13" s="1"/>
      <c r="AD13" s="1"/>
    </row>
    <row r="14" spans="1:30" ht="13.5">
      <c r="A14" s="12">
        <v>1.1</v>
      </c>
      <c r="B14" s="1">
        <f t="shared" si="0"/>
        <v>0.13566606094638267</v>
      </c>
      <c r="C14" s="1">
        <f t="shared" si="0"/>
        <v>0.13349951324274723</v>
      </c>
      <c r="D14" s="1">
        <f t="shared" si="0"/>
        <v>0.1313568810427307</v>
      </c>
      <c r="E14" s="1">
        <f t="shared" si="0"/>
        <v>0.1292381122400178</v>
      </c>
      <c r="F14" s="1">
        <f t="shared" si="0"/>
        <v>0.12714315056279824</v>
      </c>
      <c r="G14" s="1">
        <f t="shared" si="0"/>
        <v>0.12507193563715013</v>
      </c>
      <c r="H14" s="1">
        <f t="shared" si="0"/>
        <v>0.12302440305134332</v>
      </c>
      <c r="I14" s="1">
        <f t="shared" si="0"/>
        <v>0.12100048442101818</v>
      </c>
      <c r="J14" s="1">
        <f t="shared" si="0"/>
        <v>0.11900010745520062</v>
      </c>
      <c r="K14" s="1">
        <f t="shared" si="0"/>
        <v>0.11702319602310873</v>
      </c>
      <c r="N14" s="6"/>
      <c r="O14" s="6"/>
      <c r="P14" s="6"/>
      <c r="Q14" s="6"/>
      <c r="R14" s="6"/>
      <c r="S14" s="6"/>
      <c r="T14" s="6"/>
      <c r="U14" s="6"/>
      <c r="V14" s="6"/>
      <c r="W14" s="6"/>
      <c r="Z14" s="1"/>
      <c r="AA14" s="1"/>
      <c r="AB14" s="1"/>
      <c r="AC14" s="1"/>
      <c r="AD14" s="1"/>
    </row>
    <row r="15" spans="1:30" ht="13.5">
      <c r="A15" s="12">
        <v>1.2</v>
      </c>
      <c r="B15" s="1">
        <f t="shared" si="0"/>
        <v>0.11506967022170822</v>
      </c>
      <c r="C15" s="1">
        <f t="shared" si="0"/>
        <v>0.11313944644397722</v>
      </c>
      <c r="D15" s="1">
        <f t="shared" si="0"/>
        <v>0.11123243744783462</v>
      </c>
      <c r="E15" s="1">
        <f t="shared" si="0"/>
        <v>0.10934855242569186</v>
      </c>
      <c r="F15" s="1">
        <f t="shared" si="0"/>
        <v>0.10748769707458694</v>
      </c>
      <c r="G15" s="1">
        <f t="shared" si="0"/>
        <v>0.10564977366685524</v>
      </c>
      <c r="H15" s="1">
        <f t="shared" si="0"/>
        <v>0.10383468112130034</v>
      </c>
      <c r="I15" s="1">
        <f t="shared" si="0"/>
        <v>0.10204231507481909</v>
      </c>
      <c r="J15" s="1">
        <f t="shared" si="0"/>
        <v>0.10027256795444206</v>
      </c>
      <c r="K15" s="1">
        <f t="shared" si="0"/>
        <v>0.09852532904974787</v>
      </c>
      <c r="N15" s="6"/>
      <c r="O15" s="6"/>
      <c r="P15" s="6"/>
      <c r="Q15" s="6"/>
      <c r="R15" s="6"/>
      <c r="S15" s="6"/>
      <c r="T15" s="6"/>
      <c r="U15" s="6"/>
      <c r="V15" s="6"/>
      <c r="W15" s="6"/>
      <c r="Z15" s="1"/>
      <c r="AA15" s="1"/>
      <c r="AB15" s="1"/>
      <c r="AC15" s="1"/>
      <c r="AD15" s="1"/>
    </row>
    <row r="16" spans="1:30" ht="13.5">
      <c r="A16" s="12">
        <v>1.3</v>
      </c>
      <c r="B16" s="1">
        <f t="shared" si="0"/>
        <v>0.0968004845856103</v>
      </c>
      <c r="C16" s="1">
        <f t="shared" si="0"/>
        <v>0.09509791779523902</v>
      </c>
      <c r="D16" s="1">
        <f t="shared" si="0"/>
        <v>0.09341750899347179</v>
      </c>
      <c r="E16" s="1">
        <f t="shared" si="0"/>
        <v>0.09175913565028082</v>
      </c>
      <c r="F16" s="1">
        <f t="shared" si="0"/>
        <v>0.09012267246445249</v>
      </c>
      <c r="G16" s="1">
        <f t="shared" si="0"/>
        <v>0.08850799143740196</v>
      </c>
      <c r="H16" s="1">
        <f t="shared" si="0"/>
        <v>0.08691496194708503</v>
      </c>
      <c r="I16" s="1">
        <f t="shared" si="0"/>
        <v>0.08534345082196693</v>
      </c>
      <c r="J16" s="1">
        <f t="shared" si="0"/>
        <v>0.08379332241501425</v>
      </c>
      <c r="K16" s="1">
        <f t="shared" si="0"/>
        <v>0.08226443867766886</v>
      </c>
      <c r="N16" s="6"/>
      <c r="O16" s="6"/>
      <c r="P16" s="6"/>
      <c r="Q16" s="6"/>
      <c r="R16" s="6"/>
      <c r="S16" s="6"/>
      <c r="T16" s="6"/>
      <c r="U16" s="6"/>
      <c r="V16" s="6"/>
      <c r="W16" s="6"/>
      <c r="Z16" s="1"/>
      <c r="AA16" s="1"/>
      <c r="AB16" s="1"/>
      <c r="AC16" s="1"/>
      <c r="AD16" s="1"/>
    </row>
    <row r="17" spans="1:30" ht="13.5">
      <c r="A17" s="12">
        <v>1.4</v>
      </c>
      <c r="B17" s="1">
        <f t="shared" si="0"/>
        <v>0.08075665923377107</v>
      </c>
      <c r="C17" s="1">
        <f t="shared" si="0"/>
        <v>0.07926984145339244</v>
      </c>
      <c r="D17" s="1">
        <f t="shared" si="0"/>
        <v>0.07780384052654632</v>
      </c>
      <c r="E17" s="1">
        <f t="shared" si="0"/>
        <v>0.07635850953673917</v>
      </c>
      <c r="F17" s="1">
        <f t="shared" si="0"/>
        <v>0.07493369953432705</v>
      </c>
      <c r="G17" s="1">
        <f t="shared" si="0"/>
        <v>0.0735292596096484</v>
      </c>
      <c r="H17" s="1">
        <f t="shared" si="0"/>
        <v>0.0721450369658938</v>
      </c>
      <c r="I17" s="1">
        <f t="shared" si="0"/>
        <v>0.07078087699168556</v>
      </c>
      <c r="J17" s="1">
        <f t="shared" si="0"/>
        <v>0.06943662333333167</v>
      </c>
      <c r="K17" s="1">
        <f t="shared" si="0"/>
        <v>0.06811211796672545</v>
      </c>
      <c r="N17" s="6"/>
      <c r="O17" s="6"/>
      <c r="P17" s="6"/>
      <c r="Q17" s="6"/>
      <c r="R17" s="6"/>
      <c r="S17" s="6"/>
      <c r="T17" s="6"/>
      <c r="U17" s="6"/>
      <c r="V17" s="6"/>
      <c r="W17" s="6"/>
      <c r="Z17" s="1"/>
      <c r="AA17" s="1"/>
      <c r="AB17" s="1"/>
      <c r="AC17" s="1"/>
      <c r="AD17" s="1"/>
    </row>
    <row r="18" spans="1:30" ht="13.5">
      <c r="A18" s="12">
        <v>1.5</v>
      </c>
      <c r="B18" s="1">
        <f t="shared" si="0"/>
        <v>0.06680720126885809</v>
      </c>
      <c r="C18" s="1">
        <f t="shared" si="0"/>
        <v>0.06552171208891644</v>
      </c>
      <c r="D18" s="1">
        <f t="shared" si="0"/>
        <v>0.06425548781893575</v>
      </c>
      <c r="E18" s="1">
        <f t="shared" si="0"/>
        <v>0.0630083644639784</v>
      </c>
      <c r="F18" s="1">
        <f t="shared" si="0"/>
        <v>0.06178017671181191</v>
      </c>
      <c r="G18" s="1">
        <f t="shared" si="0"/>
        <v>0.06057075800205902</v>
      </c>
      <c r="H18" s="1">
        <f t="shared" si="0"/>
        <v>0.05937994059479301</v>
      </c>
      <c r="I18" s="1">
        <f t="shared" si="0"/>
        <v>0.058207555638553066</v>
      </c>
      <c r="J18" s="1">
        <f t="shared" si="0"/>
        <v>0.057053433237754136</v>
      </c>
      <c r="K18" s="1">
        <f t="shared" si="0"/>
        <v>0.05591740251946942</v>
      </c>
      <c r="N18" s="6"/>
      <c r="O18" s="6"/>
      <c r="P18" s="6"/>
      <c r="Q18" s="6"/>
      <c r="R18" s="6"/>
      <c r="S18" s="6"/>
      <c r="T18" s="6"/>
      <c r="U18" s="6"/>
      <c r="V18" s="6"/>
      <c r="W18" s="6"/>
      <c r="Z18" s="1"/>
      <c r="AA18" s="1"/>
      <c r="AB18" s="1"/>
      <c r="AC18" s="1"/>
      <c r="AD18" s="1"/>
    </row>
    <row r="19" spans="1:30" ht="13.5">
      <c r="A19" s="12">
        <v>1.6</v>
      </c>
      <c r="B19" s="1">
        <f t="shared" si="0"/>
        <v>0.054799291699557995</v>
      </c>
      <c r="C19" s="1">
        <f t="shared" si="0"/>
        <v>0.05369892814811972</v>
      </c>
      <c r="D19" s="1">
        <f t="shared" si="0"/>
        <v>0.05261613845425206</v>
      </c>
      <c r="E19" s="1">
        <f t="shared" si="0"/>
        <v>0.05155074849008934</v>
      </c>
      <c r="F19" s="1">
        <f t="shared" si="0"/>
        <v>0.050502583474103746</v>
      </c>
      <c r="G19" s="1">
        <f t="shared" si="0"/>
        <v>0.0494714680336481</v>
      </c>
      <c r="H19" s="1">
        <f t="shared" si="0"/>
        <v>0.048457226266722775</v>
      </c>
      <c r="I19" s="1">
        <f t="shared" si="0"/>
        <v>0.04745968180294735</v>
      </c>
      <c r="J19" s="1">
        <f t="shared" si="0"/>
        <v>0.04647865786371996</v>
      </c>
      <c r="K19" s="1">
        <f t="shared" si="0"/>
        <v>0.045513977321549826</v>
      </c>
      <c r="N19" s="6"/>
      <c r="O19" s="6"/>
      <c r="P19" s="6"/>
      <c r="Q19" s="6"/>
      <c r="R19" s="6"/>
      <c r="S19" s="6"/>
      <c r="T19" s="6"/>
      <c r="U19" s="6"/>
      <c r="V19" s="6"/>
      <c r="W19" s="6"/>
      <c r="Z19" s="1"/>
      <c r="AA19" s="1"/>
      <c r="AB19" s="1"/>
      <c r="AC19" s="1"/>
      <c r="AD19" s="1"/>
    </row>
    <row r="20" spans="1:30" ht="13.5">
      <c r="A20" s="12">
        <v>1.7</v>
      </c>
      <c r="B20" s="1">
        <f t="shared" si="0"/>
        <v>0.044565462758543006</v>
      </c>
      <c r="C20" s="1">
        <f t="shared" si="0"/>
        <v>0.043632936524031884</v>
      </c>
      <c r="D20" s="1">
        <f t="shared" si="0"/>
        <v>0.04271622079132886</v>
      </c>
      <c r="E20" s="1">
        <f t="shared" si="0"/>
        <v>0.0418151376135949</v>
      </c>
      <c r="F20" s="1">
        <f t="shared" si="0"/>
        <v>0.040929508978807316</v>
      </c>
      <c r="G20" s="1">
        <f t="shared" si="0"/>
        <v>0.040059156863817114</v>
      </c>
      <c r="H20" s="1">
        <f t="shared" si="0"/>
        <v>0.03920390328748269</v>
      </c>
      <c r="I20" s="1">
        <f t="shared" si="0"/>
        <v>0.03836357036287119</v>
      </c>
      <c r="J20" s="1">
        <f t="shared" si="0"/>
        <v>0.03753798034851674</v>
      </c>
      <c r="K20" s="1">
        <f t="shared" si="0"/>
        <v>0.036726955698726305</v>
      </c>
      <c r="N20" s="6"/>
      <c r="O20" s="6"/>
      <c r="P20" s="6"/>
      <c r="Q20" s="6"/>
      <c r="R20" s="6"/>
      <c r="S20" s="6"/>
      <c r="T20" s="6"/>
      <c r="U20" s="6"/>
      <c r="V20" s="6"/>
      <c r="W20" s="6"/>
      <c r="Z20" s="1"/>
      <c r="AA20" s="1"/>
      <c r="AB20" s="1"/>
      <c r="AC20" s="1"/>
      <c r="AD20" s="1"/>
    </row>
    <row r="21" spans="1:30" ht="13.5">
      <c r="A21" s="12">
        <v>1.8</v>
      </c>
      <c r="B21" s="1">
        <f t="shared" si="0"/>
        <v>0.03593031911292577</v>
      </c>
      <c r="C21" s="1">
        <f t="shared" si="0"/>
        <v>0.0351478935840388</v>
      </c>
      <c r="D21" s="1">
        <f t="shared" si="0"/>
        <v>0.03437950244588994</v>
      </c>
      <c r="E21" s="1">
        <f t="shared" si="0"/>
        <v>0.03362496941962834</v>
      </c>
      <c r="F21" s="1">
        <f t="shared" si="0"/>
        <v>0.03288411865916385</v>
      </c>
      <c r="G21" s="1">
        <f t="shared" si="0"/>
        <v>0.03215677479561374</v>
      </c>
      <c r="H21" s="1">
        <f t="shared" si="0"/>
        <v>0.03144276298075266</v>
      </c>
      <c r="I21" s="1">
        <f t="shared" si="0"/>
        <v>0.030741908929465933</v>
      </c>
      <c r="J21" s="1">
        <f t="shared" si="0"/>
        <v>0.030054038961199736</v>
      </c>
      <c r="K21" s="1">
        <f t="shared" si="0"/>
        <v>0.029378980040409397</v>
      </c>
      <c r="N21" s="6"/>
      <c r="O21" s="6"/>
      <c r="P21" s="6"/>
      <c r="Q21" s="6"/>
      <c r="R21" s="6"/>
      <c r="S21" s="6"/>
      <c r="T21" s="6"/>
      <c r="U21" s="6"/>
      <c r="V21" s="6"/>
      <c r="W21" s="6"/>
      <c r="Z21" s="1"/>
      <c r="AA21" s="1"/>
      <c r="AB21" s="1"/>
      <c r="AC21" s="1"/>
      <c r="AD21" s="1"/>
    </row>
    <row r="22" spans="1:30" ht="13.5">
      <c r="A22" s="12">
        <v>1.9</v>
      </c>
      <c r="B22" s="1">
        <f t="shared" si="0"/>
        <v>0.028716559816001852</v>
      </c>
      <c r="C22" s="1">
        <f t="shared" si="0"/>
        <v>0.028066606659772564</v>
      </c>
      <c r="D22" s="1">
        <f t="shared" si="0"/>
        <v>0.027428949703836802</v>
      </c>
      <c r="E22" s="1">
        <f t="shared" si="0"/>
        <v>0.026803418877054952</v>
      </c>
      <c r="F22" s="1">
        <f t="shared" si="0"/>
        <v>0.026189844940452733</v>
      </c>
      <c r="G22" s="1">
        <f t="shared" si="0"/>
        <v>0.025588059521638562</v>
      </c>
      <c r="H22" s="1">
        <f t="shared" si="0"/>
        <v>0.024997895148220484</v>
      </c>
      <c r="I22" s="1">
        <f t="shared" si="0"/>
        <v>0.024419185280222577</v>
      </c>
      <c r="J22" s="1">
        <f t="shared" si="0"/>
        <v>0.023851764341508486</v>
      </c>
      <c r="K22" s="1">
        <f t="shared" si="0"/>
        <v>0.02329546775021185</v>
      </c>
      <c r="N22" s="6"/>
      <c r="O22" s="6"/>
      <c r="P22" s="6"/>
      <c r="Q22" s="6"/>
      <c r="R22" s="6"/>
      <c r="S22" s="6"/>
      <c r="T22" s="6"/>
      <c r="U22" s="6"/>
      <c r="V22" s="6"/>
      <c r="W22" s="6"/>
      <c r="Z22" s="1"/>
      <c r="AA22" s="1"/>
      <c r="AB22" s="1"/>
      <c r="AC22" s="1"/>
      <c r="AD22" s="1"/>
    </row>
    <row r="23" spans="1:30" ht="13.5">
      <c r="A23" s="12">
        <v>2</v>
      </c>
      <c r="B23" s="1">
        <f t="shared" si="0"/>
        <v>0.02275013194817921</v>
      </c>
      <c r="C23" s="1">
        <f t="shared" si="0"/>
        <v>0.02221559442943144</v>
      </c>
      <c r="D23" s="1">
        <f t="shared" si="0"/>
        <v>0.02169169376764679</v>
      </c>
      <c r="E23" s="1">
        <f t="shared" si="0"/>
        <v>0.02117826964267222</v>
      </c>
      <c r="F23" s="1">
        <f t="shared" si="0"/>
        <v>0.020675162866070074</v>
      </c>
      <c r="G23" s="1">
        <f t="shared" si="0"/>
        <v>0.020182215405704418</v>
      </c>
      <c r="H23" s="1">
        <f t="shared" si="0"/>
        <v>0.019699270409376912</v>
      </c>
      <c r="I23" s="1">
        <f t="shared" si="0"/>
        <v>0.019226172227517324</v>
      </c>
      <c r="J23" s="1">
        <f t="shared" si="0"/>
        <v>0.018762766434937794</v>
      </c>
      <c r="K23" s="1">
        <f t="shared" si="0"/>
        <v>0.018308899851658955</v>
      </c>
      <c r="N23" s="6"/>
      <c r="O23" s="6"/>
      <c r="P23" s="6"/>
      <c r="Q23" s="6"/>
      <c r="R23" s="6"/>
      <c r="S23" s="6"/>
      <c r="T23" s="6"/>
      <c r="U23" s="6"/>
      <c r="V23" s="6"/>
      <c r="W23" s="6"/>
      <c r="Z23" s="1"/>
      <c r="AA23" s="1"/>
      <c r="AB23" s="1"/>
      <c r="AC23" s="1"/>
      <c r="AD23" s="1"/>
    </row>
    <row r="24" spans="1:30" ht="13.5">
      <c r="A24" s="12">
        <v>2.1</v>
      </c>
      <c r="B24" s="1">
        <f t="shared" si="0"/>
        <v>0.017864420562816563</v>
      </c>
      <c r="C24" s="1">
        <f t="shared" si="0"/>
        <v>0.01742917793765708</v>
      </c>
      <c r="D24" s="1">
        <f t="shared" si="0"/>
        <v>0.01700302264763276</v>
      </c>
      <c r="E24" s="1">
        <f t="shared" si="0"/>
        <v>0.016585806683604987</v>
      </c>
      <c r="F24" s="1">
        <f t="shared" si="0"/>
        <v>0.01617738337216612</v>
      </c>
      <c r="G24" s="1">
        <f t="shared" si="0"/>
        <v>0.015777607391090465</v>
      </c>
      <c r="H24" s="1">
        <f t="shared" si="0"/>
        <v>0.015386334783925482</v>
      </c>
      <c r="I24" s="1">
        <f t="shared" si="0"/>
        <v>0.01500342297373225</v>
      </c>
      <c r="J24" s="1">
        <f t="shared" si="0"/>
        <v>0.014628730775989252</v>
      </c>
      <c r="K24" s="1">
        <f t="shared" si="0"/>
        <v>0.014262118410668823</v>
      </c>
      <c r="N24" s="6"/>
      <c r="O24" s="6"/>
      <c r="P24" s="6"/>
      <c r="Q24" s="6"/>
      <c r="R24" s="6"/>
      <c r="S24" s="6"/>
      <c r="T24" s="6"/>
      <c r="U24" s="6"/>
      <c r="V24" s="6"/>
      <c r="W24" s="6"/>
      <c r="Z24" s="1"/>
      <c r="AA24" s="1"/>
      <c r="AB24" s="1"/>
      <c r="AC24" s="1"/>
      <c r="AD24" s="1"/>
    </row>
    <row r="25" spans="1:30" ht="13.5">
      <c r="A25" s="12">
        <v>2.2</v>
      </c>
      <c r="B25" s="1">
        <f t="shared" si="0"/>
        <v>0.01390344751349859</v>
      </c>
      <c r="C25" s="1">
        <f t="shared" si="0"/>
        <v>0.013552581146419995</v>
      </c>
      <c r="D25" s="1">
        <f t="shared" si="0"/>
        <v>0.013209383807256225</v>
      </c>
      <c r="E25" s="1">
        <f t="shared" si="0"/>
        <v>0.012873721438601993</v>
      </c>
      <c r="F25" s="1">
        <f t="shared" si="0"/>
        <v>0.012545461435946592</v>
      </c>
      <c r="G25" s="1">
        <f t="shared" si="0"/>
        <v>0.012224472655044671</v>
      </c>
      <c r="H25" s="1">
        <f t="shared" si="0"/>
        <v>0.011910625418547038</v>
      </c>
      <c r="I25" s="1">
        <f t="shared" si="0"/>
        <v>0.011603791521903495</v>
      </c>
      <c r="J25" s="1">
        <f t="shared" si="0"/>
        <v>0.011303844238552796</v>
      </c>
      <c r="K25" s="1">
        <f t="shared" si="0"/>
        <v>0.011010658324411393</v>
      </c>
      <c r="N25" s="6"/>
      <c r="O25" s="6"/>
      <c r="P25" s="6"/>
      <c r="Q25" s="6"/>
      <c r="R25" s="6"/>
      <c r="S25" s="6"/>
      <c r="T25" s="6"/>
      <c r="U25" s="6"/>
      <c r="V25" s="6"/>
      <c r="W25" s="6"/>
      <c r="Z25" s="1"/>
      <c r="AA25" s="1"/>
      <c r="AB25" s="1"/>
      <c r="AC25" s="1"/>
      <c r="AD25" s="1"/>
    </row>
    <row r="26" spans="1:30" ht="13.5">
      <c r="A26" s="12">
        <v>2.3</v>
      </c>
      <c r="B26" s="1">
        <f t="shared" si="0"/>
        <v>0.010724110021675837</v>
      </c>
      <c r="C26" s="1">
        <f t="shared" si="0"/>
        <v>0.010444077061951051</v>
      </c>
      <c r="D26" s="1">
        <f t="shared" si="0"/>
        <v>0.010170438668719695</v>
      </c>
      <c r="E26" s="1">
        <f t="shared" si="0"/>
        <v>0.009903075559164254</v>
      </c>
      <c r="F26" s="1">
        <f t="shared" si="0"/>
        <v>0.009641869945358317</v>
      </c>
      <c r="G26" s="1">
        <f t="shared" si="0"/>
        <v>0.009386705534838558</v>
      </c>
      <c r="H26" s="1">
        <f t="shared" si="0"/>
        <v>0.009137467530572652</v>
      </c>
      <c r="I26" s="1">
        <f t="shared" si="0"/>
        <v>0.008894042630336774</v>
      </c>
      <c r="J26" s="1">
        <f t="shared" si="0"/>
        <v>0.008656319025516557</v>
      </c>
      <c r="K26" s="1">
        <f t="shared" si="0"/>
        <v>0.008424186399345723</v>
      </c>
      <c r="N26" s="6"/>
      <c r="O26" s="6"/>
      <c r="P26" s="6"/>
      <c r="Q26" s="6"/>
      <c r="R26" s="6"/>
      <c r="S26" s="6"/>
      <c r="T26" s="6"/>
      <c r="U26" s="6"/>
      <c r="V26" s="6"/>
      <c r="W26" s="6"/>
      <c r="Z26" s="1"/>
      <c r="AA26" s="1"/>
      <c r="AB26" s="1"/>
      <c r="AC26" s="1"/>
      <c r="AD26" s="1"/>
    </row>
    <row r="27" spans="1:30" ht="13.5">
      <c r="A27" s="12">
        <v>2.4</v>
      </c>
      <c r="B27" s="1">
        <f t="shared" si="0"/>
        <v>0.008197535924596155</v>
      </c>
      <c r="C27" s="1">
        <f t="shared" si="0"/>
        <v>0.007976260260733725</v>
      </c>
      <c r="D27" s="1">
        <f t="shared" si="0"/>
        <v>0.007760253550553653</v>
      </c>
      <c r="E27" s="1">
        <f t="shared" si="0"/>
        <v>0.00754941141630916</v>
      </c>
      <c r="F27" s="1">
        <f t="shared" si="0"/>
        <v>0.00734363095534829</v>
      </c>
      <c r="G27" s="1">
        <f t="shared" si="0"/>
        <v>0.007142810735271454</v>
      </c>
      <c r="H27" s="1">
        <f t="shared" si="0"/>
        <v>0.006946850788624337</v>
      </c>
      <c r="I27" s="1">
        <f t="shared" si="0"/>
        <v>0.0067556526071406164</v>
      </c>
      <c r="J27" s="1">
        <f t="shared" si="0"/>
        <v>0.006569119135546808</v>
      </c>
      <c r="K27" s="1">
        <f t="shared" si="0"/>
        <v>0.006387154764943226</v>
      </c>
      <c r="N27" s="6"/>
      <c r="O27" s="6"/>
      <c r="P27" s="6"/>
      <c r="Q27" s="6"/>
      <c r="R27" s="6"/>
      <c r="S27" s="6"/>
      <c r="T27" s="6"/>
      <c r="U27" s="6"/>
      <c r="V27" s="6"/>
      <c r="W27" s="6"/>
      <c r="Z27" s="1"/>
      <c r="AA27" s="1"/>
      <c r="AB27" s="1"/>
      <c r="AC27" s="1"/>
      <c r="AD27" s="1"/>
    </row>
    <row r="28" spans="1:30" ht="13.5">
      <c r="A28" s="12">
        <v>2.5</v>
      </c>
      <c r="B28" s="1">
        <f t="shared" si="0"/>
        <v>0.006209665325776159</v>
      </c>
      <c r="C28" s="1">
        <f t="shared" si="0"/>
        <v>0.006036558080412702</v>
      </c>
      <c r="D28" s="1">
        <f t="shared" si="0"/>
        <v>0.005867741715332553</v>
      </c>
      <c r="E28" s="1">
        <f t="shared" si="0"/>
        <v>0.00570312633295067</v>
      </c>
      <c r="F28" s="1">
        <f t="shared" si="0"/>
        <v>0.00554262344308265</v>
      </c>
      <c r="G28" s="1">
        <f t="shared" si="0"/>
        <v>0.005386145954066723</v>
      </c>
      <c r="H28" s="1">
        <f aca="true" t="shared" si="1" ref="B28:K41">1-NORMSDIST(H$2+$A28)</f>
        <v>0.005233608163555781</v>
      </c>
      <c r="I28" s="1">
        <f t="shared" si="1"/>
        <v>0.005084925748990998</v>
      </c>
      <c r="J28" s="1">
        <f t="shared" si="1"/>
        <v>0.004940015757770588</v>
      </c>
      <c r="K28" s="1">
        <f t="shared" si="1"/>
        <v>0.004798796597126231</v>
      </c>
      <c r="N28" s="6"/>
      <c r="O28" s="6"/>
      <c r="P28" s="6"/>
      <c r="Q28" s="6"/>
      <c r="R28" s="6"/>
      <c r="S28" s="6"/>
      <c r="T28" s="6"/>
      <c r="U28" s="6"/>
      <c r="V28" s="6"/>
      <c r="W28" s="6"/>
      <c r="Z28" s="1"/>
      <c r="AA28" s="1"/>
      <c r="AB28" s="1"/>
      <c r="AC28" s="1"/>
      <c r="AD28" s="1"/>
    </row>
    <row r="29" spans="1:30" ht="13.5">
      <c r="A29" s="12">
        <v>2.6</v>
      </c>
      <c r="B29" s="1">
        <f t="shared" si="1"/>
        <v>0.004661188023718732</v>
      </c>
      <c r="C29" s="1">
        <f t="shared" si="1"/>
        <v>0.004527111132967332</v>
      </c>
      <c r="D29" s="1">
        <f t="shared" si="1"/>
        <v>0.004396488348121341</v>
      </c>
      <c r="E29" s="1">
        <f t="shared" si="1"/>
        <v>0.004269243409089296</v>
      </c>
      <c r="F29" s="1">
        <f t="shared" si="1"/>
        <v>0.00414530136103608</v>
      </c>
      <c r="G29" s="1">
        <f t="shared" si="1"/>
        <v>0.004024588542758334</v>
      </c>
      <c r="H29" s="1">
        <f t="shared" si="1"/>
        <v>0.003907032574852809</v>
      </c>
      <c r="I29" s="1">
        <f t="shared" si="1"/>
        <v>0.0037925623476854353</v>
      </c>
      <c r="J29" s="1">
        <f t="shared" si="1"/>
        <v>0.0036811080091749826</v>
      </c>
      <c r="K29" s="1">
        <f t="shared" si="1"/>
        <v>0.0035726009523997515</v>
      </c>
      <c r="N29" s="6"/>
      <c r="O29" s="6"/>
      <c r="P29" s="6"/>
      <c r="Q29" s="6"/>
      <c r="R29" s="6"/>
      <c r="S29" s="6"/>
      <c r="T29" s="6"/>
      <c r="U29" s="6"/>
      <c r="V29" s="6"/>
      <c r="W29" s="6"/>
      <c r="Z29" s="1"/>
      <c r="AA29" s="1"/>
      <c r="AB29" s="1"/>
      <c r="AC29" s="1"/>
      <c r="AD29" s="1"/>
    </row>
    <row r="30" spans="1:30" ht="13.5">
      <c r="A30" s="12">
        <v>2.7</v>
      </c>
      <c r="B30" s="1">
        <f t="shared" si="1"/>
        <v>0.0034669738030406183</v>
      </c>
      <c r="C30" s="1">
        <f t="shared" si="1"/>
        <v>0.0033641604066692032</v>
      </c>
      <c r="D30" s="1">
        <f t="shared" si="1"/>
        <v>0.003264095815891266</v>
      </c>
      <c r="E30" s="1">
        <f t="shared" si="1"/>
        <v>0.0031667162773577617</v>
      </c>
      <c r="F30" s="1">
        <f t="shared" si="1"/>
        <v>0.003071959218650444</v>
      </c>
      <c r="G30" s="1">
        <f t="shared" si="1"/>
        <v>0.0029797632350545555</v>
      </c>
      <c r="H30" s="1">
        <f t="shared" si="1"/>
        <v>0.00289006807622616</v>
      </c>
      <c r="I30" s="1">
        <f t="shared" si="1"/>
        <v>0.002802814632764994</v>
      </c>
      <c r="J30" s="1">
        <f t="shared" si="1"/>
        <v>0.0027179449227012764</v>
      </c>
      <c r="K30" s="1">
        <f t="shared" si="1"/>
        <v>0.0026354020779049137</v>
      </c>
      <c r="N30" s="6"/>
      <c r="O30" s="6"/>
      <c r="P30" s="6"/>
      <c r="Q30" s="6"/>
      <c r="R30" s="6"/>
      <c r="S30" s="6"/>
      <c r="T30" s="6"/>
      <c r="U30" s="6"/>
      <c r="V30" s="6"/>
      <c r="W30" s="6"/>
      <c r="Z30" s="1"/>
      <c r="AA30" s="1"/>
      <c r="AB30" s="1"/>
      <c r="AC30" s="1"/>
      <c r="AD30" s="1"/>
    </row>
    <row r="31" spans="1:30" ht="13.5">
      <c r="A31" s="12">
        <v>2.8</v>
      </c>
      <c r="B31" s="1">
        <f t="shared" si="1"/>
        <v>0.0025551303304279793</v>
      </c>
      <c r="C31" s="1">
        <f t="shared" si="1"/>
        <v>0.002477074998785911</v>
      </c>
      <c r="D31" s="1">
        <f t="shared" si="1"/>
        <v>0.0024011824741893006</v>
      </c>
      <c r="E31" s="1">
        <f t="shared" si="1"/>
        <v>0.0023274002067315003</v>
      </c>
      <c r="F31" s="1">
        <f t="shared" si="1"/>
        <v>0.002255676691542363</v>
      </c>
      <c r="G31" s="1">
        <f t="shared" si="1"/>
        <v>0.0021859614549132322</v>
      </c>
      <c r="H31" s="1">
        <f t="shared" si="1"/>
        <v>0.0021182050404046082</v>
      </c>
      <c r="I31" s="1">
        <f t="shared" si="1"/>
        <v>0.002052358994939718</v>
      </c>
      <c r="J31" s="1">
        <f t="shared" si="1"/>
        <v>0.0019883758548943087</v>
      </c>
      <c r="K31" s="1">
        <f t="shared" si="1"/>
        <v>0.0019262091321878838</v>
      </c>
      <c r="N31" s="6"/>
      <c r="O31" s="6"/>
      <c r="P31" s="6"/>
      <c r="Q31" s="6"/>
      <c r="R31" s="6"/>
      <c r="S31" s="6"/>
      <c r="T31" s="6"/>
      <c r="U31" s="6"/>
      <c r="V31" s="6"/>
      <c r="W31" s="6"/>
      <c r="Z31" s="1"/>
      <c r="AA31" s="1"/>
      <c r="AB31" s="1"/>
      <c r="AC31" s="1"/>
      <c r="AD31" s="1"/>
    </row>
    <row r="32" spans="1:30" ht="13.5">
      <c r="A32" s="12">
        <v>2.9</v>
      </c>
      <c r="B32" s="1">
        <f t="shared" si="1"/>
        <v>0.001865813300384045</v>
      </c>
      <c r="C32" s="1">
        <f t="shared" si="1"/>
        <v>0.001807143780806486</v>
      </c>
      <c r="D32" s="1">
        <f t="shared" si="1"/>
        <v>0.0017501569286760832</v>
      </c>
      <c r="E32" s="1">
        <f t="shared" si="1"/>
        <v>0.001694810019277293</v>
      </c>
      <c r="F32" s="1">
        <f t="shared" si="1"/>
        <v>0.0016410612341569708</v>
      </c>
      <c r="G32" s="1">
        <f t="shared" si="1"/>
        <v>0.0015888696473648212</v>
      </c>
      <c r="H32" s="1">
        <f t="shared" si="1"/>
        <v>0.001538195211738036</v>
      </c>
      <c r="I32" s="1">
        <f t="shared" si="1"/>
        <v>0.0014889987452374465</v>
      </c>
      <c r="J32" s="1">
        <f t="shared" si="1"/>
        <v>0.0014412419173399638</v>
      </c>
      <c r="K32" s="1">
        <f t="shared" si="1"/>
        <v>0.0013948872354923036</v>
      </c>
      <c r="N32" s="6"/>
      <c r="O32" s="6"/>
      <c r="P32" s="6"/>
      <c r="Q32" s="6"/>
      <c r="R32" s="6"/>
      <c r="S32" s="6"/>
      <c r="T32" s="6"/>
      <c r="U32" s="6"/>
      <c r="V32" s="6"/>
      <c r="W32" s="6"/>
      <c r="Z32" s="1"/>
      <c r="AA32" s="1"/>
      <c r="AB32" s="1"/>
      <c r="AC32" s="1"/>
      <c r="AD32" s="1"/>
    </row>
    <row r="33" spans="1:30" ht="13.5">
      <c r="A33" s="12">
        <v>3</v>
      </c>
      <c r="B33" s="1">
        <f t="shared" si="1"/>
        <v>0.0013498980316301035</v>
      </c>
      <c r="C33" s="1">
        <f t="shared" si="1"/>
        <v>0.0013062384487694256</v>
      </c>
      <c r="D33" s="1">
        <f t="shared" si="1"/>
        <v>0.001263873427672313</v>
      </c>
      <c r="E33" s="1">
        <f t="shared" si="1"/>
        <v>0.00122276869359228</v>
      </c>
      <c r="F33" s="1">
        <f t="shared" si="1"/>
        <v>0.0011828907431044033</v>
      </c>
      <c r="G33" s="1">
        <f t="shared" si="1"/>
        <v>0.001144206831022676</v>
      </c>
      <c r="H33" s="1">
        <f t="shared" si="1"/>
        <v>0.0011066849574092874</v>
      </c>
      <c r="I33" s="1">
        <f t="shared" si="1"/>
        <v>0.0010702938546789387</v>
      </c>
      <c r="J33" s="1">
        <f t="shared" si="1"/>
        <v>0.0010350029748028566</v>
      </c>
      <c r="K33" s="1">
        <f t="shared" si="1"/>
        <v>0.0010007824766140594</v>
      </c>
      <c r="N33" s="6"/>
      <c r="O33" s="6"/>
      <c r="P33" s="6"/>
      <c r="Q33" s="6"/>
      <c r="R33" s="6"/>
      <c r="S33" s="6"/>
      <c r="T33" s="6"/>
      <c r="U33" s="6"/>
      <c r="V33" s="6"/>
      <c r="W33" s="6"/>
      <c r="Z33" s="1"/>
      <c r="AA33" s="1"/>
      <c r="AB33" s="1"/>
      <c r="AC33" s="1"/>
      <c r="AD33" s="1"/>
    </row>
    <row r="34" spans="1:30" ht="13.5">
      <c r="A34" s="12">
        <v>3.1</v>
      </c>
      <c r="B34" s="1">
        <f t="shared" si="1"/>
        <v>0.0009676032132183154</v>
      </c>
      <c r="C34" s="1">
        <f t="shared" si="1"/>
        <v>0.0009354367195141267</v>
      </c>
      <c r="D34" s="1">
        <f t="shared" si="1"/>
        <v>0.0009042551998222903</v>
      </c>
      <c r="E34" s="1">
        <f t="shared" si="1"/>
        <v>0.0008740315156315903</v>
      </c>
      <c r="F34" s="1">
        <f t="shared" si="1"/>
        <v>0.0008447391734586196</v>
      </c>
      <c r="G34" s="1">
        <f t="shared" si="1"/>
        <v>0.0008163523128286165</v>
      </c>
      <c r="H34" s="1">
        <f t="shared" si="1"/>
        <v>0.0007888456943755395</v>
      </c>
      <c r="I34" s="1">
        <f t="shared" si="1"/>
        <v>0.0007621946880672636</v>
      </c>
      <c r="J34" s="1">
        <f t="shared" si="1"/>
        <v>0.000736375261553901</v>
      </c>
      <c r="K34" s="1">
        <f t="shared" si="1"/>
        <v>0.000711363968645351</v>
      </c>
      <c r="N34" s="6"/>
      <c r="O34" s="6"/>
      <c r="P34" s="6"/>
      <c r="Q34" s="6"/>
      <c r="R34" s="6"/>
      <c r="S34" s="6"/>
      <c r="T34" s="6"/>
      <c r="U34" s="6"/>
      <c r="V34" s="6"/>
      <c r="W34" s="6"/>
      <c r="Z34" s="1"/>
      <c r="AA34" s="1"/>
      <c r="AB34" s="1"/>
      <c r="AC34" s="1"/>
      <c r="AD34" s="1"/>
    </row>
    <row r="35" spans="1:30" ht="13.5">
      <c r="A35" s="12">
        <v>3.2</v>
      </c>
      <c r="B35" s="1">
        <f t="shared" si="1"/>
        <v>0.0006871379379158604</v>
      </c>
      <c r="C35" s="1">
        <f t="shared" si="1"/>
        <v>0.0006636748614399224</v>
      </c>
      <c r="D35" s="1">
        <f t="shared" si="1"/>
        <v>0.0006409529836600703</v>
      </c>
      <c r="E35" s="1">
        <f t="shared" si="1"/>
        <v>0.0006189510903867879</v>
      </c>
      <c r="F35" s="1">
        <f t="shared" si="1"/>
        <v>0.0005976484979344221</v>
      </c>
      <c r="G35" s="1">
        <f t="shared" si="1"/>
        <v>0.0005770250423907664</v>
      </c>
      <c r="H35" s="1">
        <f t="shared" si="1"/>
        <v>0.0005570610690246447</v>
      </c>
      <c r="I35" s="1">
        <f t="shared" si="1"/>
        <v>0.0005377374218297204</v>
      </c>
      <c r="J35" s="1">
        <f t="shared" si="1"/>
        <v>0.0005190354332069713</v>
      </c>
      <c r="K35" s="1">
        <f t="shared" si="1"/>
        <v>0.0005009369137857211</v>
      </c>
      <c r="N35" s="6"/>
      <c r="O35" s="6"/>
      <c r="P35" s="6"/>
      <c r="Q35" s="6"/>
      <c r="R35" s="6"/>
      <c r="S35" s="6"/>
      <c r="T35" s="6"/>
      <c r="U35" s="6"/>
      <c r="V35" s="6"/>
      <c r="W35" s="6"/>
      <c r="Z35" s="1"/>
      <c r="AA35" s="1"/>
      <c r="AB35" s="1"/>
      <c r="AC35" s="1"/>
      <c r="AD35" s="1"/>
    </row>
    <row r="36" spans="1:30" ht="13.5">
      <c r="A36" s="12">
        <v>3.3</v>
      </c>
      <c r="B36" s="1">
        <f t="shared" si="1"/>
        <v>0.0004834241423837815</v>
      </c>
      <c r="C36" s="1">
        <f t="shared" si="1"/>
        <v>0.00046647985610759335</v>
      </c>
      <c r="D36" s="1">
        <f t="shared" si="1"/>
        <v>0.0004500872405921452</v>
      </c>
      <c r="E36" s="1">
        <f t="shared" si="1"/>
        <v>0.00043422992038166797</v>
      </c>
      <c r="F36" s="1">
        <f t="shared" si="1"/>
        <v>0.0004188919494503285</v>
      </c>
      <c r="G36" s="1">
        <f t="shared" si="1"/>
        <v>0.00040405780186403284</v>
      </c>
      <c r="H36" s="1">
        <f t="shared" si="1"/>
        <v>0.0003897123625820065</v>
      </c>
      <c r="I36" s="1">
        <f t="shared" si="1"/>
        <v>0.00037584091840003886</v>
      </c>
      <c r="J36" s="1">
        <f t="shared" si="1"/>
        <v>0.0003624291490330611</v>
      </c>
      <c r="K36" s="1">
        <f t="shared" si="1"/>
        <v>0.00034946311833794486</v>
      </c>
      <c r="N36" s="6"/>
      <c r="O36" s="6"/>
      <c r="P36" s="6"/>
      <c r="Q36" s="6"/>
      <c r="R36" s="6"/>
      <c r="S36" s="6"/>
      <c r="T36" s="6"/>
      <c r="U36" s="6"/>
      <c r="V36" s="6"/>
      <c r="W36" s="6"/>
      <c r="Z36" s="1"/>
      <c r="AA36" s="1"/>
      <c r="AB36" s="1"/>
      <c r="AC36" s="1"/>
      <c r="AD36" s="1"/>
    </row>
    <row r="37" spans="1:30" ht="13.5">
      <c r="A37" s="12">
        <v>3.4</v>
      </c>
      <c r="B37" s="1">
        <f t="shared" si="1"/>
        <v>0.0003369292656768552</v>
      </c>
      <c r="C37" s="1">
        <f t="shared" si="1"/>
        <v>0.00032481439741882667</v>
      </c>
      <c r="D37" s="1">
        <f t="shared" si="1"/>
        <v>0.00031310567858122695</v>
      </c>
      <c r="E37" s="1">
        <f t="shared" si="1"/>
        <v>0.00030179062460866657</v>
      </c>
      <c r="F37" s="1">
        <f t="shared" si="1"/>
        <v>0.00029085709329079723</v>
      </c>
      <c r="G37" s="1">
        <f t="shared" si="1"/>
        <v>0.0002802932768162236</v>
      </c>
      <c r="H37" s="1">
        <f t="shared" si="1"/>
        <v>0.0002700876939635277</v>
      </c>
      <c r="I37" s="1">
        <f t="shared" si="1"/>
        <v>0.00026022918242751825</v>
      </c>
      <c r="J37" s="1">
        <f t="shared" si="1"/>
        <v>0.0002507068912804833</v>
      </c>
      <c r="K37" s="1">
        <f t="shared" si="1"/>
        <v>0.0002415102735678909</v>
      </c>
      <c r="N37" s="6"/>
      <c r="O37" s="6"/>
      <c r="P37" s="6"/>
      <c r="Q37" s="6"/>
      <c r="R37" s="6"/>
      <c r="S37" s="6"/>
      <c r="T37" s="6"/>
      <c r="U37" s="6"/>
      <c r="V37" s="6"/>
      <c r="W37" s="6"/>
      <c r="Z37" s="1"/>
      <c r="AA37" s="1"/>
      <c r="AB37" s="1"/>
      <c r="AC37" s="1"/>
      <c r="AD37" s="1"/>
    </row>
    <row r="38" spans="1:30" ht="13.5">
      <c r="A38" s="12">
        <v>3.5</v>
      </c>
      <c r="B38" s="1">
        <f t="shared" si="1"/>
        <v>0.0002326290790355401</v>
      </c>
      <c r="C38" s="1">
        <f t="shared" si="1"/>
        <v>0.00022405334699104884</v>
      </c>
      <c r="D38" s="1">
        <f t="shared" si="1"/>
        <v>0.0002157733992946831</v>
      </c>
      <c r="E38" s="1">
        <f t="shared" si="1"/>
        <v>0.0002077798334806369</v>
      </c>
      <c r="F38" s="1">
        <f t="shared" si="1"/>
        <v>0.00020006351600732053</v>
      </c>
      <c r="G38" s="1">
        <f t="shared" si="1"/>
        <v>0.00019261557563565734</v>
      </c>
      <c r="H38" s="1">
        <f t="shared" si="1"/>
        <v>0.0001854273969332798</v>
      </c>
      <c r="I38" s="1">
        <f t="shared" si="1"/>
        <v>0.000178490613904847</v>
      </c>
      <c r="J38" s="1">
        <f t="shared" si="1"/>
        <v>0.00017179710374592982</v>
      </c>
      <c r="K38" s="1">
        <f t="shared" si="1"/>
        <v>0.0001653389807201311</v>
      </c>
      <c r="N38" s="6"/>
      <c r="O38" s="6"/>
      <c r="P38" s="6"/>
      <c r="Q38" s="6"/>
      <c r="R38" s="6"/>
      <c r="S38" s="6"/>
      <c r="T38" s="6"/>
      <c r="U38" s="6"/>
      <c r="V38" s="6"/>
      <c r="W38" s="6"/>
      <c r="Z38" s="1"/>
      <c r="AA38" s="1"/>
      <c r="AB38" s="1"/>
      <c r="AC38" s="1"/>
      <c r="AD38" s="1"/>
    </row>
    <row r="39" spans="1:30" ht="13.5">
      <c r="A39" s="12">
        <v>3.6</v>
      </c>
      <c r="B39" s="1">
        <f t="shared" si="1"/>
        <v>0.00015910859015755285</v>
      </c>
      <c r="C39" s="1">
        <f t="shared" si="1"/>
        <v>0.00015309850257372304</v>
      </c>
      <c r="D39" s="1">
        <f t="shared" si="1"/>
        <v>0.0001473015079074269</v>
      </c>
      <c r="E39" s="1">
        <f t="shared" si="1"/>
        <v>0.0001417106098757781</v>
      </c>
      <c r="F39" s="1">
        <f t="shared" si="1"/>
        <v>0.00013631902044575206</v>
      </c>
      <c r="G39" s="1">
        <f t="shared" si="1"/>
        <v>0.0001311201544205165</v>
      </c>
      <c r="H39" s="1">
        <f t="shared" si="1"/>
        <v>0.00012610762413844956</v>
      </c>
      <c r="I39" s="1">
        <f t="shared" si="1"/>
        <v>0.00012127523428540066</v>
      </c>
      <c r="J39" s="1">
        <f t="shared" si="1"/>
        <v>0.00011661697681542016</v>
      </c>
      <c r="K39" s="1">
        <f t="shared" si="1"/>
        <v>0.0001121270259822893</v>
      </c>
      <c r="N39" s="6"/>
      <c r="O39" s="6"/>
      <c r="P39" s="6"/>
      <c r="Q39" s="6"/>
      <c r="R39" s="6"/>
      <c r="S39" s="6"/>
      <c r="T39" s="6"/>
      <c r="U39" s="6"/>
      <c r="V39" s="6"/>
      <c r="W39" s="6"/>
      <c r="Z39" s="1"/>
      <c r="AA39" s="1"/>
      <c r="AB39" s="1"/>
      <c r="AC39" s="1"/>
      <c r="AD39" s="1"/>
    </row>
    <row r="40" spans="1:30" ht="13.5">
      <c r="A40" s="12">
        <v>3.7</v>
      </c>
      <c r="B40" s="1">
        <f t="shared" si="1"/>
        <v>0.00010779973347740945</v>
      </c>
      <c r="C40" s="1">
        <f t="shared" si="1"/>
        <v>0.00010362962367405082</v>
      </c>
      <c r="D40" s="1">
        <f t="shared" si="1"/>
        <v>9.9611388975962E-05</v>
      </c>
      <c r="E40" s="1">
        <f t="shared" si="1"/>
        <v>9.573988526889732E-05</v>
      </c>
      <c r="F40" s="1">
        <f t="shared" si="1"/>
        <v>9.201012747406256E-05</v>
      </c>
      <c r="G40" s="1">
        <f t="shared" si="1"/>
        <v>8.841728520081471E-05</v>
      </c>
      <c r="H40" s="1">
        <f t="shared" si="1"/>
        <v>8.495667849794941E-05</v>
      </c>
      <c r="I40" s="1">
        <f t="shared" si="1"/>
        <v>8.162377370268814E-05</v>
      </c>
      <c r="J40" s="1">
        <f t="shared" si="1"/>
        <v>7.841417938359019E-05</v>
      </c>
      <c r="K40" s="1">
        <f t="shared" si="1"/>
        <v>7.53236423787218E-05</v>
      </c>
      <c r="N40" s="6"/>
      <c r="O40" s="6"/>
      <c r="P40" s="6"/>
      <c r="Q40" s="6"/>
      <c r="R40" s="6"/>
      <c r="S40" s="6"/>
      <c r="T40" s="6"/>
      <c r="U40" s="6"/>
      <c r="V40" s="6"/>
      <c r="W40" s="6"/>
      <c r="Z40" s="1"/>
      <c r="AA40" s="1"/>
      <c r="AB40" s="1"/>
      <c r="AC40" s="1"/>
      <c r="AD40" s="1"/>
    </row>
    <row r="41" spans="1:30" ht="13.5">
      <c r="A41" s="12">
        <v>3.8</v>
      </c>
      <c r="B41" s="1">
        <f t="shared" si="1"/>
        <v>7.234804392508565E-05</v>
      </c>
      <c r="C41" s="1">
        <f t="shared" si="1"/>
        <v>6.948339587986574E-05</v>
      </c>
      <c r="D41" s="1">
        <f t="shared" si="1"/>
        <v>6.672583702971302E-05</v>
      </c>
      <c r="E41" s="1">
        <f t="shared" si="1"/>
        <v>6.407162948884881E-05</v>
      </c>
      <c r="F41" s="1">
        <f t="shared" si="1"/>
        <v>6.151715518321055E-05</v>
      </c>
      <c r="G41" s="1">
        <f t="shared" si="1"/>
        <v>5.905891241897443E-05</v>
      </c>
      <c r="H41" s="1">
        <f t="shared" si="1"/>
        <v>5.6693512534233825E-05</v>
      </c>
      <c r="I41" s="1">
        <f t="shared" si="1"/>
        <v>5.441767663372232E-05</v>
      </c>
      <c r="J41" s="1">
        <f t="shared" si="1"/>
        <v>5.222823240180752E-05</v>
      </c>
      <c r="K41" s="1">
        <f t="shared" si="1"/>
        <v>5.012211099619801E-05</v>
      </c>
      <c r="N41" s="6"/>
      <c r="O41" s="6"/>
      <c r="P41" s="6"/>
      <c r="Q41" s="6"/>
      <c r="R41" s="6"/>
      <c r="S41" s="6"/>
      <c r="T41" s="6"/>
      <c r="U41" s="6"/>
      <c r="V41" s="6"/>
      <c r="W41" s="6"/>
      <c r="Z41" s="1"/>
      <c r="AA41" s="1"/>
      <c r="AB41" s="1"/>
      <c r="AC41" s="1"/>
      <c r="AD41" s="1"/>
    </row>
    <row r="42" spans="2:30" ht="13.5">
      <c r="B42" s="1"/>
      <c r="C42" s="1"/>
      <c r="D42" s="1"/>
      <c r="E42" s="1"/>
      <c r="F42" s="1"/>
      <c r="G42" s="1"/>
      <c r="H42" s="1"/>
      <c r="I42" s="1"/>
      <c r="J42" s="1"/>
      <c r="K42" s="1"/>
      <c r="N42" s="6"/>
      <c r="O42" s="6"/>
      <c r="P42" s="6"/>
      <c r="Q42" s="6"/>
      <c r="R42" s="6"/>
      <c r="S42" s="6"/>
      <c r="T42" s="6"/>
      <c r="U42" s="6"/>
      <c r="V42" s="6"/>
      <c r="W42" s="6"/>
      <c r="Z42" s="1"/>
      <c r="AA42" s="1"/>
      <c r="AB42" s="1"/>
      <c r="AC42" s="1"/>
      <c r="AD42" s="1"/>
    </row>
    <row r="43" spans="14:30" ht="13.5">
      <c r="N43" s="6"/>
      <c r="O43" s="6"/>
      <c r="P43" s="6"/>
      <c r="Q43" s="6"/>
      <c r="R43" s="6"/>
      <c r="S43" s="6"/>
      <c r="T43" s="6"/>
      <c r="U43" s="6"/>
      <c r="V43" s="6"/>
      <c r="W43" s="6"/>
      <c r="Z43" s="1"/>
      <c r="AA43" s="1"/>
      <c r="AB43" s="1"/>
      <c r="AC43" s="1"/>
      <c r="AD43" s="1"/>
    </row>
    <row r="44" spans="14:30" ht="13.5">
      <c r="N44" s="6"/>
      <c r="O44" s="6"/>
      <c r="P44" s="6"/>
      <c r="Q44" s="6"/>
      <c r="R44" s="6"/>
      <c r="S44" s="6"/>
      <c r="T44" s="6"/>
      <c r="U44" s="6"/>
      <c r="V44" s="6"/>
      <c r="W44" s="6"/>
      <c r="Z44" s="1"/>
      <c r="AA44" s="1"/>
      <c r="AB44" s="1"/>
      <c r="AC44" s="1"/>
      <c r="AD44" s="1"/>
    </row>
    <row r="45" spans="14:30" ht="13.5">
      <c r="N45" s="6"/>
      <c r="O45" s="6"/>
      <c r="P45" s="6"/>
      <c r="Q45" s="6"/>
      <c r="R45" s="6"/>
      <c r="S45" s="6"/>
      <c r="T45" s="6"/>
      <c r="U45" s="6"/>
      <c r="V45" s="6"/>
      <c r="W45" s="6"/>
      <c r="Z45" s="1"/>
      <c r="AA45" s="1"/>
      <c r="AB45" s="1"/>
      <c r="AC45" s="1"/>
      <c r="AD45" s="1"/>
    </row>
    <row r="46" spans="14:30" ht="13.5">
      <c r="N46" s="6"/>
      <c r="O46" s="6"/>
      <c r="P46" s="6"/>
      <c r="Q46" s="6"/>
      <c r="R46" s="6"/>
      <c r="S46" s="6"/>
      <c r="T46" s="6"/>
      <c r="U46" s="6"/>
      <c r="V46" s="6"/>
      <c r="W46" s="6"/>
      <c r="Z46" s="1"/>
      <c r="AA46" s="1"/>
      <c r="AB46" s="1"/>
      <c r="AC46" s="1"/>
      <c r="AD46" s="1"/>
    </row>
    <row r="47" spans="14:30" ht="13.5">
      <c r="N47" s="6"/>
      <c r="O47" s="6"/>
      <c r="P47" s="6"/>
      <c r="Q47" s="6"/>
      <c r="R47" s="6"/>
      <c r="S47" s="6"/>
      <c r="T47" s="6"/>
      <c r="U47" s="6"/>
      <c r="V47" s="6"/>
      <c r="W47" s="6"/>
      <c r="Z47" s="1"/>
      <c r="AA47" s="1"/>
      <c r="AB47" s="1"/>
      <c r="AC47" s="1"/>
      <c r="AD47" s="1"/>
    </row>
    <row r="48" spans="14:30" ht="13.5">
      <c r="N48" s="6"/>
      <c r="O48" s="6"/>
      <c r="P48" s="6"/>
      <c r="Q48" s="6"/>
      <c r="R48" s="6"/>
      <c r="S48" s="6"/>
      <c r="T48" s="6"/>
      <c r="U48" s="6"/>
      <c r="V48" s="6"/>
      <c r="W48" s="6"/>
      <c r="Z48" s="1"/>
      <c r="AA48" s="1"/>
      <c r="AB48" s="1"/>
      <c r="AC48" s="1"/>
      <c r="AD48" s="1"/>
    </row>
    <row r="49" spans="14:30" ht="13.5">
      <c r="N49" s="6"/>
      <c r="O49" s="6"/>
      <c r="P49" s="6"/>
      <c r="Q49" s="6"/>
      <c r="R49" s="6"/>
      <c r="S49" s="6"/>
      <c r="T49" s="6"/>
      <c r="U49" s="6"/>
      <c r="V49" s="6"/>
      <c r="W49" s="6"/>
      <c r="Z49" s="1"/>
      <c r="AA49" s="1"/>
      <c r="AB49" s="1"/>
      <c r="AC49" s="1"/>
      <c r="AD49" s="1"/>
    </row>
    <row r="50" spans="14:30" ht="13.5">
      <c r="N50" s="6"/>
      <c r="O50" s="6"/>
      <c r="P50" s="6"/>
      <c r="Q50" s="6"/>
      <c r="R50" s="6"/>
      <c r="S50" s="6"/>
      <c r="T50" s="6"/>
      <c r="U50" s="6"/>
      <c r="V50" s="6"/>
      <c r="W50" s="6"/>
      <c r="Z50" s="1"/>
      <c r="AA50" s="1"/>
      <c r="AB50" s="1"/>
      <c r="AC50" s="1"/>
      <c r="AD50" s="1"/>
    </row>
    <row r="51" spans="14:30" ht="13.5">
      <c r="N51" s="6"/>
      <c r="O51" s="6"/>
      <c r="P51" s="6"/>
      <c r="Q51" s="6"/>
      <c r="R51" s="6"/>
      <c r="S51" s="6"/>
      <c r="T51" s="6"/>
      <c r="U51" s="6"/>
      <c r="V51" s="6"/>
      <c r="W51" s="6"/>
      <c r="Z51" s="1"/>
      <c r="AA51" s="1"/>
      <c r="AB51" s="1"/>
      <c r="AC51" s="1"/>
      <c r="AD51" s="1"/>
    </row>
    <row r="52" spans="14:30" ht="13.5">
      <c r="N52" s="6"/>
      <c r="O52" s="6"/>
      <c r="P52" s="6"/>
      <c r="Q52" s="6"/>
      <c r="R52" s="6"/>
      <c r="S52" s="6"/>
      <c r="T52" s="6"/>
      <c r="U52" s="6"/>
      <c r="V52" s="6"/>
      <c r="W52" s="6"/>
      <c r="Y52" s="2"/>
      <c r="Z52" s="1"/>
      <c r="AA52" s="1"/>
      <c r="AB52" s="1"/>
      <c r="AC52" s="1"/>
      <c r="AD52" s="1"/>
    </row>
    <row r="56" spans="1:30" ht="13.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</row>
    <row r="57" spans="1:30" ht="13.5">
      <c r="A57" s="5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ht="13.5">
      <c r="A58" s="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ht="13.5">
      <c r="A60" s="5"/>
      <c r="B60" s="2"/>
      <c r="C60" s="2"/>
      <c r="D60" s="2"/>
      <c r="E60" s="2"/>
      <c r="F60" s="2"/>
      <c r="G60" s="2"/>
      <c r="H60" s="2"/>
      <c r="I60" s="2"/>
      <c r="J60" s="2"/>
      <c r="K60" s="2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ht="13.5">
      <c r="A61" s="5"/>
      <c r="B61" s="2"/>
      <c r="C61" s="2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ht="13.5">
      <c r="A62" s="5"/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ht="13.5">
      <c r="A63" s="5"/>
      <c r="B63" s="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ht="13.5">
      <c r="A64" s="5"/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ht="13.5">
      <c r="A65" s="5"/>
      <c r="B65" s="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ht="13.5">
      <c r="A66" s="5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ht="13.5">
      <c r="A67" s="5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ht="13.5">
      <c r="A68" s="5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ht="13.5">
      <c r="A69" s="5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ht="13.5">
      <c r="A70" s="5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ht="13.5">
      <c r="A71" s="5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ht="13.5">
      <c r="A72" s="5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ht="13.5">
      <c r="A73" s="5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ht="13.5">
      <c r="A74" s="5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ht="13.5">
      <c r="A75" s="5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ht="13.5">
      <c r="A76" s="5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ht="13.5">
      <c r="A77" s="5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ht="13.5">
      <c r="A78" s="5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ht="13.5">
      <c r="A79" s="5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ht="13.5">
      <c r="A80" s="5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ht="13.5">
      <c r="A81" s="5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ht="13.5">
      <c r="A82" s="5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ht="13.5">
      <c r="A83" s="5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ht="13.5">
      <c r="A84" s="5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ht="13.5">
      <c r="A85" s="5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ht="13.5">
      <c r="A86" s="5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ht="13.5">
      <c r="A87" s="5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ht="13.5">
      <c r="A88" s="5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ht="13.5">
      <c r="A89" s="5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ht="13.5">
      <c r="A90" s="5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ht="13.5">
      <c r="A91" s="5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ht="13.5">
      <c r="A92" s="5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ht="13.5">
      <c r="A93" s="5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ht="13.5">
      <c r="A94" s="5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ht="13.5">
      <c r="A95" s="5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ht="13.5">
      <c r="A96" s="5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ht="13.5">
      <c r="A97" s="5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ht="13.5">
      <c r="A98" s="5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ht="13.5">
      <c r="A99" s="5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ht="13.5">
      <c r="A100" s="5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ht="13.5">
      <c r="A101" s="5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ht="13.5">
      <c r="A102" s="5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ht="13.5">
      <c r="A103" s="5"/>
    </row>
    <row r="104" ht="13.5">
      <c r="A104" s="5"/>
    </row>
    <row r="105" spans="1:30" ht="13.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</row>
    <row r="106" spans="1:30" ht="13.5">
      <c r="A106" s="5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ht="13.5">
      <c r="A107" s="5"/>
      <c r="B107" s="2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ht="13.5">
      <c r="A108" s="5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ht="13.5">
      <c r="A109" s="5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ht="13.5">
      <c r="A110" s="5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ht="13.5">
      <c r="A111" s="5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ht="13.5">
      <c r="A112" s="5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ht="13.5">
      <c r="A113" s="5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ht="13.5">
      <c r="A114" s="5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ht="13.5">
      <c r="A115" s="5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ht="13.5">
      <c r="A116" s="5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ht="13.5">
      <c r="A117" s="5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ht="13.5">
      <c r="A118" s="5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ht="13.5">
      <c r="A119" s="5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ht="13.5">
      <c r="A120" s="5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ht="13.5">
      <c r="A121" s="5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ht="13.5">
      <c r="A122" s="5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ht="13.5">
      <c r="A123" s="5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ht="13.5">
      <c r="A124" s="5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ht="13.5">
      <c r="A125" s="5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ht="13.5">
      <c r="A126" s="5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ht="13.5">
      <c r="A127" s="5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ht="13.5">
      <c r="A128" s="5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ht="13.5">
      <c r="A129" s="5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ht="13.5">
      <c r="A130" s="5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ht="13.5">
      <c r="A131" s="5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ht="13.5">
      <c r="A132" s="5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ht="13.5">
      <c r="A133" s="5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ht="13.5">
      <c r="A134" s="5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ht="13.5">
      <c r="A135" s="5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ht="13.5">
      <c r="A136" s="5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ht="13.5">
      <c r="A137" s="5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ht="13.5">
      <c r="A138" s="5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ht="13.5">
      <c r="A139" s="5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ht="13.5">
      <c r="A140" s="5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ht="13.5">
      <c r="A141" s="5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 ht="13.5">
      <c r="A142" s="5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 ht="13.5">
      <c r="A143" s="5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 ht="13.5">
      <c r="A144" s="5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 ht="13.5">
      <c r="A145" s="5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 ht="13.5">
      <c r="A146" s="5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 ht="13.5">
      <c r="A147" s="5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 ht="13.5">
      <c r="A148" s="5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 ht="13.5">
      <c r="A149" s="5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ht="13.5">
      <c r="A150" s="5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9.875" style="0" customWidth="1"/>
    <col min="3" max="11" width="9.125" style="0" customWidth="1"/>
  </cols>
  <sheetData>
    <row r="1" ht="13.5">
      <c r="A1" t="s">
        <v>1</v>
      </c>
    </row>
    <row r="2" spans="1:11" ht="13.5">
      <c r="A2" s="13" t="s">
        <v>2</v>
      </c>
      <c r="B2" s="15">
        <v>0.995</v>
      </c>
      <c r="C2" s="15">
        <v>0.99</v>
      </c>
      <c r="D2" s="15">
        <v>0.975</v>
      </c>
      <c r="E2" s="15">
        <v>0.95</v>
      </c>
      <c r="F2" s="15">
        <v>0.9</v>
      </c>
      <c r="G2" s="15">
        <v>0.1</v>
      </c>
      <c r="H2" s="15">
        <v>0.05</v>
      </c>
      <c r="I2" s="15">
        <v>0.025</v>
      </c>
      <c r="J2" s="15">
        <v>0.01</v>
      </c>
      <c r="K2" s="15">
        <v>0.005</v>
      </c>
    </row>
    <row r="3" spans="1:11" ht="13.5">
      <c r="A3" s="14">
        <v>1</v>
      </c>
      <c r="B3" s="11">
        <f>CHIINV(B$2,$A3)</f>
        <v>3.927042222051598E-05</v>
      </c>
      <c r="C3" s="10">
        <f aca="true" t="shared" si="0" ref="C3:K18">CHIINV(C$2,$A3)</f>
        <v>0.00015708785790970227</v>
      </c>
      <c r="D3" s="10">
        <f t="shared" si="0"/>
        <v>0.0009820691171752581</v>
      </c>
      <c r="E3" s="9">
        <f t="shared" si="0"/>
        <v>0.003932140000019529</v>
      </c>
      <c r="F3" s="8">
        <f t="shared" si="0"/>
        <v>0.015790774093431218</v>
      </c>
      <c r="G3" s="6">
        <f t="shared" si="0"/>
        <v>2.705543454095414</v>
      </c>
      <c r="H3" s="6">
        <f t="shared" si="0"/>
        <v>3.8414588206941236</v>
      </c>
      <c r="I3" s="6">
        <f t="shared" si="0"/>
        <v>5.023886187314886</v>
      </c>
      <c r="J3" s="6">
        <f t="shared" si="0"/>
        <v>6.634896601021212</v>
      </c>
      <c r="K3" s="6">
        <f t="shared" si="0"/>
        <v>7.879438576622412</v>
      </c>
    </row>
    <row r="4" spans="1:11" ht="13.5">
      <c r="A4" s="14">
        <v>2</v>
      </c>
      <c r="B4" s="8">
        <f>CHIINV(B$2,$A4)</f>
        <v>0.010025083647088573</v>
      </c>
      <c r="C4" s="8">
        <f t="shared" si="0"/>
        <v>0.0201006717070029</v>
      </c>
      <c r="D4" s="8">
        <f t="shared" si="0"/>
        <v>0.050635615968579795</v>
      </c>
      <c r="E4" s="7">
        <f t="shared" si="0"/>
        <v>0.10258658877510116</v>
      </c>
      <c r="F4" s="7">
        <f t="shared" si="0"/>
        <v>0.21072103131565256</v>
      </c>
      <c r="G4" s="6">
        <f t="shared" si="0"/>
        <v>4.605170185988091</v>
      </c>
      <c r="H4" s="6">
        <f t="shared" si="0"/>
        <v>5.991464547107982</v>
      </c>
      <c r="I4" s="6">
        <f t="shared" si="0"/>
        <v>7.3777589082278725</v>
      </c>
      <c r="J4" s="6">
        <f t="shared" si="0"/>
        <v>9.210340371976182</v>
      </c>
      <c r="K4" s="6">
        <f t="shared" si="0"/>
        <v>10.596634733096073</v>
      </c>
    </row>
    <row r="5" spans="1:11" ht="13.5">
      <c r="A5" s="14">
        <v>3</v>
      </c>
      <c r="B5" s="8">
        <f>CHIINV(B$2,$A5)</f>
        <v>0.07172177458649164</v>
      </c>
      <c r="C5" s="7">
        <f t="shared" si="0"/>
        <v>0.11483180189911682</v>
      </c>
      <c r="D5" s="7">
        <f t="shared" si="0"/>
        <v>0.2157952826238981</v>
      </c>
      <c r="E5" s="7">
        <f t="shared" si="0"/>
        <v>0.3518463177492717</v>
      </c>
      <c r="F5" s="7">
        <f t="shared" si="0"/>
        <v>0.5843743741551831</v>
      </c>
      <c r="G5" s="6">
        <f t="shared" si="0"/>
        <v>6.2513886311703235</v>
      </c>
      <c r="H5" s="6">
        <f t="shared" si="0"/>
        <v>7.814727903251179</v>
      </c>
      <c r="I5" s="6">
        <f t="shared" si="0"/>
        <v>9.348403604496148</v>
      </c>
      <c r="J5" s="6">
        <f t="shared" si="0"/>
        <v>11.344866730144371</v>
      </c>
      <c r="K5" s="6">
        <f t="shared" si="0"/>
        <v>12.838156466598651</v>
      </c>
    </row>
    <row r="6" spans="1:11" ht="13.5">
      <c r="A6" s="14">
        <v>4</v>
      </c>
      <c r="B6" s="7">
        <f>CHIINV(B$2,$A6)</f>
        <v>0.20698909349618236</v>
      </c>
      <c r="C6" s="7">
        <f t="shared" si="0"/>
        <v>0.2971094805065316</v>
      </c>
      <c r="D6" s="7">
        <f t="shared" si="0"/>
        <v>0.4844185570879303</v>
      </c>
      <c r="E6" s="7">
        <f t="shared" si="0"/>
        <v>0.7107230213973245</v>
      </c>
      <c r="F6" s="6">
        <f t="shared" si="0"/>
        <v>1.0636232167792243</v>
      </c>
      <c r="G6" s="6">
        <f t="shared" si="0"/>
        <v>7.779440339734858</v>
      </c>
      <c r="H6" s="6">
        <f t="shared" si="0"/>
        <v>9.487729036781158</v>
      </c>
      <c r="I6" s="6">
        <f t="shared" si="0"/>
        <v>11.143286781877798</v>
      </c>
      <c r="J6" s="6">
        <f t="shared" si="0"/>
        <v>13.276704135987623</v>
      </c>
      <c r="K6" s="6">
        <f t="shared" si="0"/>
        <v>14.860259000560244</v>
      </c>
    </row>
    <row r="7" spans="1:11" ht="13.5">
      <c r="A7" s="14">
        <v>5</v>
      </c>
      <c r="B7" s="7">
        <f>CHIINV(B$2,$A7)</f>
        <v>0.41174190383249976</v>
      </c>
      <c r="C7" s="7">
        <f t="shared" si="0"/>
        <v>0.5542980767282771</v>
      </c>
      <c r="D7" s="7">
        <f t="shared" si="0"/>
        <v>0.8312116134866638</v>
      </c>
      <c r="E7" s="6">
        <f t="shared" si="0"/>
        <v>1.14547622606177</v>
      </c>
      <c r="F7" s="6">
        <f t="shared" si="0"/>
        <v>1.610307986962323</v>
      </c>
      <c r="G7" s="6">
        <f t="shared" si="0"/>
        <v>9.236356899781118</v>
      </c>
      <c r="H7" s="6">
        <f t="shared" si="0"/>
        <v>11.070497693516353</v>
      </c>
      <c r="I7" s="6">
        <f t="shared" si="0"/>
        <v>12.832501994030029</v>
      </c>
      <c r="J7" s="6">
        <f t="shared" si="0"/>
        <v>15.086272469388991</v>
      </c>
      <c r="K7" s="6">
        <f t="shared" si="0"/>
        <v>16.749602343639044</v>
      </c>
    </row>
    <row r="8" spans="1:11" ht="13.5">
      <c r="A8" s="14">
        <v>6</v>
      </c>
      <c r="B8" s="7">
        <f>CHIINV(B$2,$A8)</f>
        <v>0.6757267774554679</v>
      </c>
      <c r="C8" s="7">
        <f t="shared" si="0"/>
        <v>0.8720903301565852</v>
      </c>
      <c r="D8" s="6">
        <f t="shared" si="0"/>
        <v>1.2373442457912045</v>
      </c>
      <c r="E8" s="6">
        <f t="shared" si="0"/>
        <v>1.6353828943279067</v>
      </c>
      <c r="F8" s="6">
        <f t="shared" si="0"/>
        <v>2.204130656498642</v>
      </c>
      <c r="G8" s="6">
        <f t="shared" si="0"/>
        <v>10.64464067566842</v>
      </c>
      <c r="H8" s="6">
        <f t="shared" si="0"/>
        <v>12.591587243743978</v>
      </c>
      <c r="I8" s="6">
        <f t="shared" si="0"/>
        <v>14.449375335447922</v>
      </c>
      <c r="J8" s="6">
        <f t="shared" si="0"/>
        <v>16.81189382977093</v>
      </c>
      <c r="K8" s="6">
        <f t="shared" si="0"/>
        <v>18.54758417851109</v>
      </c>
    </row>
    <row r="9" spans="1:11" ht="13.5">
      <c r="A9" s="14">
        <v>7</v>
      </c>
      <c r="B9" s="7">
        <f>CHIINV(B$2,$A9)</f>
        <v>0.9892556831329503</v>
      </c>
      <c r="C9" s="6">
        <f t="shared" si="0"/>
        <v>1.2390423055679303</v>
      </c>
      <c r="D9" s="6">
        <f t="shared" si="0"/>
        <v>1.6898691806773543</v>
      </c>
      <c r="E9" s="6">
        <f t="shared" si="0"/>
        <v>2.167349909298057</v>
      </c>
      <c r="F9" s="6">
        <f t="shared" si="0"/>
        <v>2.8331069178153436</v>
      </c>
      <c r="G9" s="6">
        <f t="shared" si="0"/>
        <v>12.01703662378053</v>
      </c>
      <c r="H9" s="6">
        <f t="shared" si="0"/>
        <v>14.067140449340167</v>
      </c>
      <c r="I9" s="6">
        <f t="shared" si="0"/>
        <v>16.012764274629326</v>
      </c>
      <c r="J9" s="6">
        <f t="shared" si="0"/>
        <v>18.47530690658236</v>
      </c>
      <c r="K9" s="6">
        <f t="shared" si="0"/>
        <v>20.277739874962624</v>
      </c>
    </row>
    <row r="10" spans="1:11" ht="13.5">
      <c r="A10" s="14">
        <v>8</v>
      </c>
      <c r="B10" s="6">
        <f>CHIINV(B$2,$A10)</f>
        <v>1.3444130870148152</v>
      </c>
      <c r="C10" s="6">
        <f t="shared" si="0"/>
        <v>1.6464973726907688</v>
      </c>
      <c r="D10" s="6">
        <f t="shared" si="0"/>
        <v>2.1797307472526506</v>
      </c>
      <c r="E10" s="6">
        <f t="shared" si="0"/>
        <v>2.732636793499663</v>
      </c>
      <c r="F10" s="6">
        <f t="shared" si="0"/>
        <v>3.489539125649821</v>
      </c>
      <c r="G10" s="6">
        <f t="shared" si="0"/>
        <v>13.361566136511726</v>
      </c>
      <c r="H10" s="6">
        <f t="shared" si="0"/>
        <v>15.507313055865453</v>
      </c>
      <c r="I10" s="6">
        <f t="shared" si="0"/>
        <v>17.53454613948465</v>
      </c>
      <c r="J10" s="6">
        <f t="shared" si="0"/>
        <v>20.090235029663233</v>
      </c>
      <c r="K10" s="6">
        <f t="shared" si="0"/>
        <v>21.95495499065953</v>
      </c>
    </row>
    <row r="11" spans="1:11" ht="13.5">
      <c r="A11" s="14">
        <v>9</v>
      </c>
      <c r="B11" s="6">
        <f>CHIINV(B$2,$A11)</f>
        <v>1.7349329049966573</v>
      </c>
      <c r="C11" s="6">
        <f t="shared" si="0"/>
        <v>2.0879007358707233</v>
      </c>
      <c r="D11" s="6">
        <f t="shared" si="0"/>
        <v>2.7003894999803584</v>
      </c>
      <c r="E11" s="6">
        <f t="shared" si="0"/>
        <v>3.325112843066816</v>
      </c>
      <c r="F11" s="6">
        <f t="shared" si="0"/>
        <v>4.168159008146108</v>
      </c>
      <c r="G11" s="6">
        <f t="shared" si="0"/>
        <v>14.683656573259835</v>
      </c>
      <c r="H11" s="6">
        <f t="shared" si="0"/>
        <v>16.91897760462045</v>
      </c>
      <c r="I11" s="6">
        <f t="shared" si="0"/>
        <v>19.022767798641635</v>
      </c>
      <c r="J11" s="6">
        <f t="shared" si="0"/>
        <v>21.66599433346193</v>
      </c>
      <c r="K11" s="6">
        <f t="shared" si="0"/>
        <v>23.589350781257387</v>
      </c>
    </row>
    <row r="12" spans="1:11" ht="13.5">
      <c r="A12" s="14">
        <v>10</v>
      </c>
      <c r="B12" s="6">
        <f>CHIINV(B$2,$A12)</f>
        <v>2.1558564813046455</v>
      </c>
      <c r="C12" s="6">
        <f t="shared" si="0"/>
        <v>2.558212160187208</v>
      </c>
      <c r="D12" s="6">
        <f t="shared" si="0"/>
        <v>3.2469727802368396</v>
      </c>
      <c r="E12" s="6">
        <f t="shared" si="0"/>
        <v>3.9402991361190622</v>
      </c>
      <c r="F12" s="6">
        <f t="shared" si="0"/>
        <v>4.865182051925329</v>
      </c>
      <c r="G12" s="6">
        <f t="shared" si="0"/>
        <v>15.987179172105261</v>
      </c>
      <c r="H12" s="6">
        <f t="shared" si="0"/>
        <v>18.307038053275146</v>
      </c>
      <c r="I12" s="6">
        <f t="shared" si="0"/>
        <v>20.483177350807395</v>
      </c>
      <c r="J12" s="6">
        <f t="shared" si="0"/>
        <v>23.20925115895436</v>
      </c>
      <c r="K12" s="6">
        <f t="shared" si="0"/>
        <v>25.188179571971173</v>
      </c>
    </row>
    <row r="13" spans="1:11" ht="13.5">
      <c r="A13" s="14">
        <v>11</v>
      </c>
      <c r="B13" s="6">
        <f>CHIINV(B$2,$A13)</f>
        <v>2.603221890515117</v>
      </c>
      <c r="C13" s="6">
        <f t="shared" si="0"/>
        <v>3.0534841066406813</v>
      </c>
      <c r="D13" s="6">
        <f t="shared" si="0"/>
        <v>3.8157482522361006</v>
      </c>
      <c r="E13" s="6">
        <f t="shared" si="0"/>
        <v>4.574813079322226</v>
      </c>
      <c r="F13" s="6">
        <f t="shared" si="0"/>
        <v>5.577784789799852</v>
      </c>
      <c r="G13" s="6">
        <f t="shared" si="0"/>
        <v>17.27500851750007</v>
      </c>
      <c r="H13" s="6">
        <f t="shared" si="0"/>
        <v>19.675137572682498</v>
      </c>
      <c r="I13" s="6">
        <f t="shared" si="0"/>
        <v>21.920049261021205</v>
      </c>
      <c r="J13" s="6">
        <f t="shared" si="0"/>
        <v>24.724970311318284</v>
      </c>
      <c r="K13" s="6">
        <f t="shared" si="0"/>
        <v>26.756848916469632</v>
      </c>
    </row>
    <row r="14" spans="1:11" ht="13.5">
      <c r="A14" s="14">
        <v>12</v>
      </c>
      <c r="B14" s="6">
        <f>CHIINV(B$2,$A14)</f>
        <v>3.0738236380893325</v>
      </c>
      <c r="C14" s="6">
        <f t="shared" si="0"/>
        <v>3.57056897060439</v>
      </c>
      <c r="D14" s="6">
        <f t="shared" si="0"/>
        <v>4.403788506981703</v>
      </c>
      <c r="E14" s="6">
        <f t="shared" si="0"/>
        <v>5.22602948839264</v>
      </c>
      <c r="F14" s="6">
        <f t="shared" si="0"/>
        <v>6.303796059584323</v>
      </c>
      <c r="G14" s="6">
        <f t="shared" si="0"/>
        <v>18.549347786703244</v>
      </c>
      <c r="H14" s="6">
        <f t="shared" si="0"/>
        <v>21.026069817483066</v>
      </c>
      <c r="I14" s="6">
        <f t="shared" si="0"/>
        <v>23.336664158645338</v>
      </c>
      <c r="J14" s="6">
        <f t="shared" si="0"/>
        <v>26.21696730553585</v>
      </c>
      <c r="K14" s="6">
        <f t="shared" si="0"/>
        <v>28.299518822046032</v>
      </c>
    </row>
    <row r="15" spans="1:11" ht="13.5">
      <c r="A15" s="14">
        <v>13</v>
      </c>
      <c r="B15" s="6">
        <f>CHIINV(B$2,$A15)</f>
        <v>3.565034579729535</v>
      </c>
      <c r="C15" s="6">
        <f t="shared" si="0"/>
        <v>4.106915471504407</v>
      </c>
      <c r="D15" s="6">
        <f t="shared" si="0"/>
        <v>5.008750511810332</v>
      </c>
      <c r="E15" s="6">
        <f t="shared" si="0"/>
        <v>5.891864337709848</v>
      </c>
      <c r="F15" s="6">
        <f t="shared" si="0"/>
        <v>7.041504580095462</v>
      </c>
      <c r="G15" s="6">
        <f t="shared" si="0"/>
        <v>19.81192930712756</v>
      </c>
      <c r="H15" s="6">
        <f t="shared" si="0"/>
        <v>22.362032494826938</v>
      </c>
      <c r="I15" s="6">
        <f t="shared" si="0"/>
        <v>24.73560488493154</v>
      </c>
      <c r="J15" s="6">
        <f t="shared" si="0"/>
        <v>27.68824961045705</v>
      </c>
      <c r="K15" s="6">
        <f t="shared" si="0"/>
        <v>29.819471223653217</v>
      </c>
    </row>
    <row r="16" spans="1:11" ht="13.5">
      <c r="A16" s="14">
        <v>14</v>
      </c>
      <c r="B16" s="6">
        <f>CHIINV(B$2,$A16)</f>
        <v>4.074674957399348</v>
      </c>
      <c r="C16" s="6">
        <f t="shared" si="0"/>
        <v>4.660425062657768</v>
      </c>
      <c r="D16" s="6">
        <f t="shared" si="0"/>
        <v>5.628726103039732</v>
      </c>
      <c r="E16" s="6">
        <f t="shared" si="0"/>
        <v>6.570631383789343</v>
      </c>
      <c r="F16" s="6">
        <f t="shared" si="0"/>
        <v>7.78953360975237</v>
      </c>
      <c r="G16" s="6">
        <f t="shared" si="0"/>
        <v>21.064144212997057</v>
      </c>
      <c r="H16" s="6">
        <f t="shared" si="0"/>
        <v>23.68479130484058</v>
      </c>
      <c r="I16" s="6">
        <f t="shared" si="0"/>
        <v>26.11894804503737</v>
      </c>
      <c r="J16" s="6">
        <f t="shared" si="0"/>
        <v>29.141237740672796</v>
      </c>
      <c r="K16" s="6">
        <f t="shared" si="0"/>
        <v>31.31934962259529</v>
      </c>
    </row>
    <row r="17" spans="1:11" ht="13.5">
      <c r="A17" s="14">
        <v>15</v>
      </c>
      <c r="B17" s="6">
        <f>CHIINV(B$2,$A17)</f>
        <v>4.600915571727338</v>
      </c>
      <c r="C17" s="6">
        <f t="shared" si="0"/>
        <v>5.229348884098966</v>
      </c>
      <c r="D17" s="6">
        <f t="shared" si="0"/>
        <v>6.26213779504325</v>
      </c>
      <c r="E17" s="6">
        <f t="shared" si="0"/>
        <v>7.260943927670033</v>
      </c>
      <c r="F17" s="6">
        <f t="shared" si="0"/>
        <v>8.546756241704545</v>
      </c>
      <c r="G17" s="6">
        <f t="shared" si="0"/>
        <v>22.30712958157869</v>
      </c>
      <c r="H17" s="6">
        <f t="shared" si="0"/>
        <v>24.99579013972863</v>
      </c>
      <c r="I17" s="6">
        <f t="shared" si="0"/>
        <v>27.488392863442982</v>
      </c>
      <c r="J17" s="6">
        <f t="shared" si="0"/>
        <v>30.577914166892494</v>
      </c>
      <c r="K17" s="6">
        <f t="shared" si="0"/>
        <v>32.80132064579184</v>
      </c>
    </row>
    <row r="18" spans="1:11" ht="13.5">
      <c r="A18" s="14">
        <v>16</v>
      </c>
      <c r="B18" s="6">
        <f>CHIINV(B$2,$A18)</f>
        <v>5.142205443043682</v>
      </c>
      <c r="C18" s="6">
        <f t="shared" si="0"/>
        <v>5.812212470134973</v>
      </c>
      <c r="D18" s="6">
        <f t="shared" si="0"/>
        <v>6.907664353497002</v>
      </c>
      <c r="E18" s="6">
        <f t="shared" si="0"/>
        <v>7.961645572378553</v>
      </c>
      <c r="F18" s="6">
        <f t="shared" si="0"/>
        <v>9.312236353796004</v>
      </c>
      <c r="G18" s="6">
        <f t="shared" si="0"/>
        <v>23.541828923096112</v>
      </c>
      <c r="H18" s="6">
        <f t="shared" si="0"/>
        <v>26.29622760486424</v>
      </c>
      <c r="I18" s="6">
        <f t="shared" si="0"/>
        <v>28.84535072340476</v>
      </c>
      <c r="J18" s="6">
        <f t="shared" si="0"/>
        <v>31.999926908815183</v>
      </c>
      <c r="K18" s="6">
        <f t="shared" si="0"/>
        <v>34.2671865378267</v>
      </c>
    </row>
    <row r="19" spans="1:11" ht="13.5">
      <c r="A19" s="14">
        <v>17</v>
      </c>
      <c r="B19" s="6">
        <f>CHIINV(B$2,$A19)</f>
        <v>5.697217101497822</v>
      </c>
      <c r="C19" s="6">
        <f>CHIINV(C$2,$A19)</f>
        <v>6.407759777738934</v>
      </c>
      <c r="D19" s="6">
        <f>CHIINV(D$2,$A19)</f>
        <v>7.564186449577569</v>
      </c>
      <c r="E19" s="6">
        <f>CHIINV(E$2,$A19)</f>
        <v>8.671760204670079</v>
      </c>
      <c r="F19" s="6">
        <f>CHIINV(F$2,$A19)</f>
        <v>10.085186334619332</v>
      </c>
      <c r="G19" s="6">
        <f>CHIINV(G$2,$A19)</f>
        <v>24.76903534390145</v>
      </c>
      <c r="H19" s="6">
        <f>CHIINV(H$2,$A19)</f>
        <v>27.587111638275324</v>
      </c>
      <c r="I19" s="6">
        <f>CHIINV(I$2,$A19)</f>
        <v>30.191009121639812</v>
      </c>
      <c r="J19" s="6">
        <f>CHIINV(J$2,$A19)</f>
        <v>33.40866360500461</v>
      </c>
      <c r="K19" s="6">
        <f>CHIINV(K$2,$A19)</f>
        <v>35.7184656590046</v>
      </c>
    </row>
    <row r="20" spans="1:11" ht="13.5">
      <c r="A20" s="14">
        <v>18</v>
      </c>
      <c r="B20" s="6">
        <f aca="true" t="shared" si="1" ref="B20:K35">CHIINV(B$2,$A20)</f>
        <v>6.264804684506476</v>
      </c>
      <c r="C20" s="6">
        <f t="shared" si="1"/>
        <v>7.014910901172576</v>
      </c>
      <c r="D20" s="6">
        <f t="shared" si="1"/>
        <v>8.23074619475667</v>
      </c>
      <c r="E20" s="6">
        <f t="shared" si="1"/>
        <v>9.390455080688984</v>
      </c>
      <c r="F20" s="6">
        <f t="shared" si="1"/>
        <v>10.864936116508861</v>
      </c>
      <c r="G20" s="6">
        <f t="shared" si="1"/>
        <v>25.98942308263721</v>
      </c>
      <c r="H20" s="6">
        <f t="shared" si="1"/>
        <v>28.869299430392633</v>
      </c>
      <c r="I20" s="6">
        <f t="shared" si="1"/>
        <v>31.52637844038663</v>
      </c>
      <c r="J20" s="6">
        <f t="shared" si="1"/>
        <v>34.80530573470507</v>
      </c>
      <c r="K20" s="6">
        <f t="shared" si="1"/>
        <v>37.156451456606746</v>
      </c>
    </row>
    <row r="21" spans="1:11" ht="13.5">
      <c r="A21" s="14">
        <v>19</v>
      </c>
      <c r="B21" s="6">
        <f t="shared" si="1"/>
        <v>6.843971445482956</v>
      </c>
      <c r="C21" s="6">
        <f t="shared" si="1"/>
        <v>7.632729647571476</v>
      </c>
      <c r="D21" s="6">
        <f t="shared" si="1"/>
        <v>8.906516481987975</v>
      </c>
      <c r="E21" s="6">
        <f t="shared" si="1"/>
        <v>10.117013063859044</v>
      </c>
      <c r="F21" s="6">
        <f t="shared" si="1"/>
        <v>11.650910032126951</v>
      </c>
      <c r="G21" s="6">
        <f t="shared" si="1"/>
        <v>27.203571029356826</v>
      </c>
      <c r="H21" s="6">
        <f t="shared" si="1"/>
        <v>30.143527205646155</v>
      </c>
      <c r="I21" s="6">
        <f t="shared" si="1"/>
        <v>32.85232686172971</v>
      </c>
      <c r="J21" s="6">
        <f t="shared" si="1"/>
        <v>36.19086912927005</v>
      </c>
      <c r="K21" s="6">
        <f t="shared" si="1"/>
        <v>38.58225655493424</v>
      </c>
    </row>
    <row r="22" spans="1:11" ht="13.5">
      <c r="A22" s="14">
        <v>20</v>
      </c>
      <c r="B22" s="6">
        <f t="shared" si="1"/>
        <v>7.433844262934236</v>
      </c>
      <c r="C22" s="6">
        <f t="shared" si="1"/>
        <v>8.260398332546401</v>
      </c>
      <c r="D22" s="6">
        <f t="shared" si="1"/>
        <v>9.590777392264867</v>
      </c>
      <c r="E22" s="6">
        <f t="shared" si="1"/>
        <v>10.850811394182585</v>
      </c>
      <c r="F22" s="6">
        <f t="shared" si="1"/>
        <v>12.442609210450065</v>
      </c>
      <c r="G22" s="6">
        <f t="shared" si="1"/>
        <v>28.411980584305635</v>
      </c>
      <c r="H22" s="6">
        <f t="shared" si="1"/>
        <v>31.410432844230925</v>
      </c>
      <c r="I22" s="6">
        <f t="shared" si="1"/>
        <v>34.16960690283834</v>
      </c>
      <c r="J22" s="6">
        <f t="shared" si="1"/>
        <v>37.56623478662505</v>
      </c>
      <c r="K22" s="6">
        <f t="shared" si="1"/>
        <v>39.996846312938644</v>
      </c>
    </row>
    <row r="23" spans="1:11" ht="13.5">
      <c r="A23" s="14">
        <v>21</v>
      </c>
      <c r="B23" s="6">
        <f t="shared" si="1"/>
        <v>8.033653420232735</v>
      </c>
      <c r="C23" s="6">
        <f t="shared" si="1"/>
        <v>8.89719794207722</v>
      </c>
      <c r="D23" s="6">
        <f t="shared" si="1"/>
        <v>10.28289778252286</v>
      </c>
      <c r="E23" s="6">
        <f t="shared" si="1"/>
        <v>11.591305208820739</v>
      </c>
      <c r="F23" s="6">
        <f t="shared" si="1"/>
        <v>13.239597975395306</v>
      </c>
      <c r="G23" s="6">
        <f t="shared" si="1"/>
        <v>29.615089436182725</v>
      </c>
      <c r="H23" s="6">
        <f t="shared" si="1"/>
        <v>32.67057334091731</v>
      </c>
      <c r="I23" s="6">
        <f t="shared" si="1"/>
        <v>35.47887590572726</v>
      </c>
      <c r="J23" s="6">
        <f t="shared" si="1"/>
        <v>38.932172683516065</v>
      </c>
      <c r="K23" s="6">
        <f t="shared" si="1"/>
        <v>41.40106477141761</v>
      </c>
    </row>
    <row r="24" spans="1:11" ht="13.5">
      <c r="A24" s="14">
        <v>22</v>
      </c>
      <c r="B24" s="6">
        <f t="shared" si="1"/>
        <v>8.642716400666401</v>
      </c>
      <c r="C24" s="6">
        <f t="shared" si="1"/>
        <v>9.542492338785081</v>
      </c>
      <c r="D24" s="6">
        <f t="shared" si="1"/>
        <v>10.982320734473676</v>
      </c>
      <c r="E24" s="6">
        <f t="shared" si="1"/>
        <v>12.338014578790647</v>
      </c>
      <c r="F24" s="6">
        <f t="shared" si="1"/>
        <v>14.041493189421969</v>
      </c>
      <c r="G24" s="6">
        <f t="shared" si="1"/>
        <v>30.813282343953034</v>
      </c>
      <c r="H24" s="6">
        <f t="shared" si="1"/>
        <v>33.9244384714438</v>
      </c>
      <c r="I24" s="6">
        <f t="shared" si="1"/>
        <v>36.78071208403556</v>
      </c>
      <c r="J24" s="6">
        <f t="shared" si="1"/>
        <v>40.289360437593864</v>
      </c>
      <c r="K24" s="6">
        <f t="shared" si="1"/>
        <v>42.79565499930854</v>
      </c>
    </row>
    <row r="25" spans="1:11" ht="13.5">
      <c r="A25" s="14">
        <v>23</v>
      </c>
      <c r="B25" s="6">
        <f t="shared" si="1"/>
        <v>9.260424775808755</v>
      </c>
      <c r="C25" s="6">
        <f t="shared" si="1"/>
        <v>10.19571555574582</v>
      </c>
      <c r="D25" s="6">
        <f t="shared" si="1"/>
        <v>11.688551922452435</v>
      </c>
      <c r="E25" s="6">
        <f t="shared" si="1"/>
        <v>13.0905141881728</v>
      </c>
      <c r="F25" s="6">
        <f t="shared" si="1"/>
        <v>14.847955799267668</v>
      </c>
      <c r="G25" s="6">
        <f t="shared" si="1"/>
        <v>32.006899681704304</v>
      </c>
      <c r="H25" s="6">
        <f t="shared" si="1"/>
        <v>35.17246162690805</v>
      </c>
      <c r="I25" s="6">
        <f t="shared" si="1"/>
        <v>38.0756272503558</v>
      </c>
      <c r="J25" s="6">
        <f t="shared" si="1"/>
        <v>41.638398118858476</v>
      </c>
      <c r="K25" s="6">
        <f t="shared" si="1"/>
        <v>44.1812752499711</v>
      </c>
    </row>
    <row r="26" spans="1:11" ht="13.5">
      <c r="A26" s="14">
        <v>24</v>
      </c>
      <c r="B26" s="6">
        <f t="shared" si="1"/>
        <v>9.886233502241465</v>
      </c>
      <c r="C26" s="6">
        <f t="shared" si="1"/>
        <v>10.856361475532282</v>
      </c>
      <c r="D26" s="6">
        <f t="shared" si="1"/>
        <v>12.401150217444435</v>
      </c>
      <c r="E26" s="6">
        <f t="shared" si="1"/>
        <v>13.848425027170213</v>
      </c>
      <c r="F26" s="6">
        <f t="shared" si="1"/>
        <v>15.658684052512825</v>
      </c>
      <c r="G26" s="6">
        <f t="shared" si="1"/>
        <v>33.19624428862818</v>
      </c>
      <c r="H26" s="6">
        <f t="shared" si="1"/>
        <v>36.41502850180731</v>
      </c>
      <c r="I26" s="6">
        <f t="shared" si="1"/>
        <v>39.364077026603915</v>
      </c>
      <c r="J26" s="6">
        <f t="shared" si="1"/>
        <v>42.97982013935164</v>
      </c>
      <c r="K26" s="6">
        <f t="shared" si="1"/>
        <v>45.558511936530586</v>
      </c>
    </row>
    <row r="27" spans="1:11" ht="13.5">
      <c r="A27" s="14">
        <v>25</v>
      </c>
      <c r="B27" s="6">
        <f t="shared" si="1"/>
        <v>10.519652112024698</v>
      </c>
      <c r="C27" s="6">
        <f t="shared" si="1"/>
        <v>11.52397537224933</v>
      </c>
      <c r="D27" s="6">
        <f t="shared" si="1"/>
        <v>13.119720024937791</v>
      </c>
      <c r="E27" s="6">
        <f t="shared" si="1"/>
        <v>14.611407639483309</v>
      </c>
      <c r="F27" s="6">
        <f t="shared" si="1"/>
        <v>16.47340799867338</v>
      </c>
      <c r="G27" s="6">
        <f t="shared" si="1"/>
        <v>34.38158701755295</v>
      </c>
      <c r="H27" s="6">
        <f t="shared" si="1"/>
        <v>37.65248413348278</v>
      </c>
      <c r="I27" s="6">
        <f t="shared" si="1"/>
        <v>40.6464691202752</v>
      </c>
      <c r="J27" s="6">
        <f t="shared" si="1"/>
        <v>44.314104896219156</v>
      </c>
      <c r="K27" s="6">
        <f t="shared" si="1"/>
        <v>46.92789016008075</v>
      </c>
    </row>
    <row r="28" spans="1:11" ht="13.5">
      <c r="A28" s="14">
        <v>26</v>
      </c>
      <c r="B28" s="6">
        <f t="shared" si="1"/>
        <v>11.160237406164143</v>
      </c>
      <c r="C28" s="6">
        <f t="shared" si="1"/>
        <v>12.198146923505595</v>
      </c>
      <c r="D28" s="6">
        <f t="shared" si="1"/>
        <v>13.843904982007606</v>
      </c>
      <c r="E28" s="6">
        <f t="shared" si="1"/>
        <v>15.379156583261738</v>
      </c>
      <c r="F28" s="6">
        <f t="shared" si="1"/>
        <v>17.291884989738758</v>
      </c>
      <c r="G28" s="6">
        <f t="shared" si="1"/>
        <v>35.56317127192346</v>
      </c>
      <c r="H28" s="6">
        <f t="shared" si="1"/>
        <v>38.88513865983004</v>
      </c>
      <c r="I28" s="6">
        <f t="shared" si="1"/>
        <v>41.923170096353914</v>
      </c>
      <c r="J28" s="6">
        <f t="shared" si="1"/>
        <v>45.64168266628315</v>
      </c>
      <c r="K28" s="6">
        <f t="shared" si="1"/>
        <v>48.289882332456834</v>
      </c>
    </row>
    <row r="29" spans="1:11" ht="13.5">
      <c r="A29" s="14">
        <v>27</v>
      </c>
      <c r="B29" s="6">
        <f t="shared" si="1"/>
        <v>11.807587351366138</v>
      </c>
      <c r="C29" s="6">
        <f t="shared" si="1"/>
        <v>12.878504393144546</v>
      </c>
      <c r="D29" s="6">
        <f t="shared" si="1"/>
        <v>14.57338273082171</v>
      </c>
      <c r="E29" s="6">
        <f t="shared" si="1"/>
        <v>16.15139584966411</v>
      </c>
      <c r="F29" s="6">
        <f t="shared" si="1"/>
        <v>18.11389596689598</v>
      </c>
      <c r="G29" s="6">
        <f t="shared" si="1"/>
        <v>36.74121674779764</v>
      </c>
      <c r="H29" s="6">
        <f t="shared" si="1"/>
        <v>40.113272069413625</v>
      </c>
      <c r="I29" s="6">
        <f t="shared" si="1"/>
        <v>43.19451096615603</v>
      </c>
      <c r="J29" s="6">
        <f t="shared" si="1"/>
        <v>46.96294212475144</v>
      </c>
      <c r="K29" s="6">
        <f t="shared" si="1"/>
        <v>49.64491529899423</v>
      </c>
    </row>
    <row r="30" spans="1:11" ht="13.5">
      <c r="A30" s="14">
        <v>28</v>
      </c>
      <c r="B30" s="6">
        <f t="shared" si="1"/>
        <v>12.46133594800256</v>
      </c>
      <c r="C30" s="6">
        <f t="shared" si="1"/>
        <v>13.564709754618823</v>
      </c>
      <c r="D30" s="6">
        <f t="shared" si="1"/>
        <v>15.307860552601202</v>
      </c>
      <c r="E30" s="6">
        <f t="shared" si="1"/>
        <v>16.927875044422496</v>
      </c>
      <c r="F30" s="6">
        <f t="shared" si="1"/>
        <v>18.9392423719175</v>
      </c>
      <c r="G30" s="6">
        <f t="shared" si="1"/>
        <v>37.91592254469707</v>
      </c>
      <c r="H30" s="6">
        <f t="shared" si="1"/>
        <v>41.337138151427396</v>
      </c>
      <c r="I30" s="6">
        <f t="shared" si="1"/>
        <v>44.46079183631775</v>
      </c>
      <c r="J30" s="6">
        <f t="shared" si="1"/>
        <v>48.27823577031549</v>
      </c>
      <c r="K30" s="6">
        <f t="shared" si="1"/>
        <v>50.99337626849945</v>
      </c>
    </row>
    <row r="31" spans="1:11" ht="13.5">
      <c r="A31" s="14">
        <v>29</v>
      </c>
      <c r="B31" s="6">
        <f t="shared" si="1"/>
        <v>13.121148887960382</v>
      </c>
      <c r="C31" s="6">
        <f t="shared" si="1"/>
        <v>14.256454576274677</v>
      </c>
      <c r="D31" s="6">
        <f t="shared" si="1"/>
        <v>16.04707169536489</v>
      </c>
      <c r="E31" s="6">
        <f t="shared" si="1"/>
        <v>17.708366182824584</v>
      </c>
      <c r="F31" s="6">
        <f t="shared" si="1"/>
        <v>19.767743559474834</v>
      </c>
      <c r="G31" s="6">
        <f t="shared" si="1"/>
        <v>39.08746977069396</v>
      </c>
      <c r="H31" s="6">
        <f t="shared" si="1"/>
        <v>42.55696780429268</v>
      </c>
      <c r="I31" s="6">
        <f t="shared" si="1"/>
        <v>45.72228580417453</v>
      </c>
      <c r="J31" s="6">
        <f t="shared" si="1"/>
        <v>49.587884472898835</v>
      </c>
      <c r="K31" s="6">
        <f t="shared" si="1"/>
        <v>52.335617785933614</v>
      </c>
    </row>
    <row r="32" spans="1:11" ht="13.5">
      <c r="A32" s="14">
        <v>30</v>
      </c>
      <c r="B32" s="6">
        <f t="shared" si="1"/>
        <v>13.78671985950271</v>
      </c>
      <c r="C32" s="6">
        <f t="shared" si="1"/>
        <v>14.953456528455439</v>
      </c>
      <c r="D32" s="6">
        <f t="shared" si="1"/>
        <v>16.790772265566623</v>
      </c>
      <c r="E32" s="6">
        <f t="shared" si="1"/>
        <v>18.492660981953474</v>
      </c>
      <c r="F32" s="6">
        <f t="shared" si="1"/>
        <v>20.59923461458534</v>
      </c>
      <c r="G32" s="6">
        <f t="shared" si="1"/>
        <v>40.256023738711804</v>
      </c>
      <c r="H32" s="6">
        <f t="shared" si="1"/>
        <v>43.77297182574219</v>
      </c>
      <c r="I32" s="6">
        <f t="shared" si="1"/>
        <v>46.97924224367116</v>
      </c>
      <c r="J32" s="6">
        <f t="shared" si="1"/>
        <v>50.89218131151709</v>
      </c>
      <c r="K32" s="6">
        <f t="shared" si="1"/>
        <v>53.67196193024059</v>
      </c>
    </row>
    <row r="33" spans="1:11" ht="13.5">
      <c r="A33" s="14">
        <v>31</v>
      </c>
      <c r="B33" s="6">
        <f t="shared" si="1"/>
        <v>14.457767385669</v>
      </c>
      <c r="C33" s="6">
        <f t="shared" si="1"/>
        <v>15.655456401681386</v>
      </c>
      <c r="D33" s="6">
        <f t="shared" si="1"/>
        <v>17.538738581475492</v>
      </c>
      <c r="E33" s="6">
        <f t="shared" si="1"/>
        <v>19.280568559129293</v>
      </c>
      <c r="F33" s="6">
        <f t="shared" si="1"/>
        <v>21.433564500310776</v>
      </c>
      <c r="G33" s="6">
        <f t="shared" si="1"/>
        <v>41.42173582978522</v>
      </c>
      <c r="H33" s="6">
        <f t="shared" si="1"/>
        <v>44.98534328036514</v>
      </c>
      <c r="I33" s="6">
        <f t="shared" si="1"/>
        <v>48.23188959445196</v>
      </c>
      <c r="J33" s="6">
        <f t="shared" si="1"/>
        <v>52.19139483319193</v>
      </c>
      <c r="K33" s="6">
        <f t="shared" si="1"/>
        <v>55.002703880023894</v>
      </c>
    </row>
    <row r="34" spans="1:11" ht="13.5">
      <c r="A34" s="14">
        <v>32</v>
      </c>
      <c r="B34" s="6">
        <f t="shared" si="1"/>
        <v>15.134032105415708</v>
      </c>
      <c r="C34" s="6">
        <f t="shared" si="1"/>
        <v>16.362215547665794</v>
      </c>
      <c r="D34" s="6">
        <f t="shared" si="1"/>
        <v>18.290764907283055</v>
      </c>
      <c r="E34" s="6">
        <f t="shared" si="1"/>
        <v>20.071913464548285</v>
      </c>
      <c r="F34" s="6">
        <f t="shared" si="1"/>
        <v>22.270594476644238</v>
      </c>
      <c r="G34" s="6">
        <f t="shared" si="1"/>
        <v>42.58474508298084</v>
      </c>
      <c r="H34" s="6">
        <f t="shared" si="1"/>
        <v>46.19425952027847</v>
      </c>
      <c r="I34" s="6">
        <f t="shared" si="1"/>
        <v>49.48043774297169</v>
      </c>
      <c r="J34" s="6">
        <f t="shared" si="1"/>
        <v>53.485771836235365</v>
      </c>
      <c r="K34" s="6">
        <f t="shared" si="1"/>
        <v>56.3281149597109</v>
      </c>
    </row>
    <row r="35" spans="1:11" ht="13.5">
      <c r="A35" s="14">
        <v>33</v>
      </c>
      <c r="B35" s="6">
        <f t="shared" si="1"/>
        <v>15.815274424327857</v>
      </c>
      <c r="C35" s="6">
        <f t="shared" si="1"/>
        <v>17.073513672329383</v>
      </c>
      <c r="D35" s="6">
        <f t="shared" si="1"/>
        <v>19.046661503175116</v>
      </c>
      <c r="E35" s="6">
        <f t="shared" si="1"/>
        <v>20.86653399071479</v>
      </c>
      <c r="F35" s="6">
        <f t="shared" si="1"/>
        <v>23.11019674360726</v>
      </c>
      <c r="G35" s="6">
        <f t="shared" si="1"/>
        <v>43.745179559434185</v>
      </c>
      <c r="H35" s="6">
        <f t="shared" si="1"/>
        <v>47.399883919080914</v>
      </c>
      <c r="I35" s="6">
        <f t="shared" si="1"/>
        <v>50.72508006628124</v>
      </c>
      <c r="J35" s="6">
        <f t="shared" si="1"/>
        <v>54.77553976011034</v>
      </c>
      <c r="K35" s="6">
        <f t="shared" si="1"/>
        <v>57.64844525585855</v>
      </c>
    </row>
    <row r="36" spans="1:11" ht="13.5">
      <c r="A36" s="14">
        <v>34</v>
      </c>
      <c r="B36" s="6">
        <f aca="true" t="shared" si="2" ref="B36:K51">CHIINV(B$2,$A36)</f>
        <v>16.50127247554438</v>
      </c>
      <c r="C36" s="6">
        <f t="shared" si="2"/>
        <v>17.789146923546873</v>
      </c>
      <c r="D36" s="6">
        <f t="shared" si="2"/>
        <v>19.806252939214577</v>
      </c>
      <c r="E36" s="6">
        <f t="shared" si="2"/>
        <v>21.664280712551975</v>
      </c>
      <c r="F36" s="6">
        <f t="shared" si="2"/>
        <v>23.952253270899316</v>
      </c>
      <c r="G36" s="6">
        <f t="shared" si="2"/>
        <v>44.90315751851994</v>
      </c>
      <c r="H36" s="6">
        <f t="shared" si="2"/>
        <v>48.60236736729419</v>
      </c>
      <c r="I36" s="6">
        <f t="shared" si="2"/>
        <v>51.965995195121906</v>
      </c>
      <c r="J36" s="6">
        <f t="shared" si="2"/>
        <v>56.06090874778908</v>
      </c>
      <c r="K36" s="6">
        <f t="shared" si="2"/>
        <v>58.963925875519394</v>
      </c>
    </row>
    <row r="37" spans="1:11" ht="13.5">
      <c r="A37" s="14">
        <v>35</v>
      </c>
      <c r="B37" s="6">
        <f t="shared" si="2"/>
        <v>17.19182034244392</v>
      </c>
      <c r="C37" s="6">
        <f t="shared" si="2"/>
        <v>18.508926227024915</v>
      </c>
      <c r="D37" s="6">
        <f t="shared" si="2"/>
        <v>20.569376630744966</v>
      </c>
      <c r="E37" s="6">
        <f t="shared" si="2"/>
        <v>22.46501522088269</v>
      </c>
      <c r="F37" s="6">
        <f t="shared" si="2"/>
        <v>24.796654783692496</v>
      </c>
      <c r="G37" s="6">
        <f t="shared" si="2"/>
        <v>46.05878843683669</v>
      </c>
      <c r="H37" s="6">
        <f t="shared" si="2"/>
        <v>49.80184956820187</v>
      </c>
      <c r="I37" s="6">
        <f t="shared" si="2"/>
        <v>53.203348542056496</v>
      </c>
      <c r="J37" s="6">
        <f t="shared" si="2"/>
        <v>57.34207343385925</v>
      </c>
      <c r="K37" s="6">
        <f t="shared" si="2"/>
        <v>60.27477090478104</v>
      </c>
    </row>
    <row r="38" spans="1:11" ht="13.5">
      <c r="A38" s="14">
        <v>36</v>
      </c>
      <c r="B38" s="6">
        <f t="shared" si="2"/>
        <v>17.886726503300213</v>
      </c>
      <c r="C38" s="6">
        <f t="shared" si="2"/>
        <v>19.23267583215408</v>
      </c>
      <c r="D38" s="6">
        <f t="shared" si="2"/>
        <v>21.33588156079905</v>
      </c>
      <c r="E38" s="6">
        <f t="shared" si="2"/>
        <v>23.268609018893766</v>
      </c>
      <c r="F38" s="6">
        <f t="shared" si="2"/>
        <v>25.643299879851067</v>
      </c>
      <c r="G38" s="6">
        <f t="shared" si="2"/>
        <v>47.212173894937365</v>
      </c>
      <c r="H38" s="6">
        <f t="shared" si="2"/>
        <v>50.99846016571065</v>
      </c>
      <c r="I38" s="6">
        <f t="shared" si="2"/>
        <v>54.437293631813226</v>
      </c>
      <c r="J38" s="6">
        <f t="shared" si="2"/>
        <v>58.619214501687054</v>
      </c>
      <c r="K38" s="6">
        <f t="shared" si="2"/>
        <v>61.581179114757255</v>
      </c>
    </row>
    <row r="39" spans="1:11" ht="13.5">
      <c r="A39" s="14">
        <v>37</v>
      </c>
      <c r="B39" s="6">
        <f t="shared" si="2"/>
        <v>18.585812465049642</v>
      </c>
      <c r="C39" s="6">
        <f t="shared" si="2"/>
        <v>19.96023203640715</v>
      </c>
      <c r="D39" s="6">
        <f t="shared" si="2"/>
        <v>22.10562716116951</v>
      </c>
      <c r="E39" s="6">
        <f t="shared" si="2"/>
        <v>24.07494255667991</v>
      </c>
      <c r="F39" s="6">
        <f t="shared" si="2"/>
        <v>26.492094258349855</v>
      </c>
      <c r="G39" s="6">
        <f t="shared" si="2"/>
        <v>48.36340835219433</v>
      </c>
      <c r="H39" s="6">
        <f t="shared" si="2"/>
        <v>52.19231973010288</v>
      </c>
      <c r="I39" s="6">
        <f t="shared" si="2"/>
        <v>55.66797326426109</v>
      </c>
      <c r="J39" s="6">
        <f t="shared" si="2"/>
        <v>59.89250004508689</v>
      </c>
      <c r="K39" s="6">
        <f t="shared" si="2"/>
        <v>62.88333545374116</v>
      </c>
    </row>
    <row r="40" spans="1:11" ht="13.5">
      <c r="A40" s="14">
        <v>38</v>
      </c>
      <c r="B40" s="6">
        <f t="shared" si="2"/>
        <v>19.288911558890987</v>
      </c>
      <c r="C40" s="6">
        <f t="shared" si="2"/>
        <v>20.691442062257167</v>
      </c>
      <c r="D40" s="6">
        <f t="shared" si="2"/>
        <v>22.878482328733465</v>
      </c>
      <c r="E40" s="6">
        <f t="shared" si="2"/>
        <v>24.883904383335626</v>
      </c>
      <c r="F40" s="6">
        <f t="shared" si="2"/>
        <v>27.34295004224286</v>
      </c>
      <c r="G40" s="6">
        <f t="shared" si="2"/>
        <v>49.51257982657556</v>
      </c>
      <c r="H40" s="6">
        <f t="shared" si="2"/>
        <v>53.3835406229693</v>
      </c>
      <c r="I40" s="6">
        <f t="shared" si="2"/>
        <v>56.89552053505598</v>
      </c>
      <c r="J40" s="6">
        <f t="shared" si="2"/>
        <v>61.162086763689686</v>
      </c>
      <c r="K40" s="6">
        <f t="shared" si="2"/>
        <v>64.18141235740622</v>
      </c>
    </row>
    <row r="41" spans="1:11" ht="13.5">
      <c r="A41" s="14">
        <v>39</v>
      </c>
      <c r="B41" s="6">
        <f t="shared" si="2"/>
        <v>19.995867874956335</v>
      </c>
      <c r="C41" s="6">
        <f t="shared" si="2"/>
        <v>21.42616306494592</v>
      </c>
      <c r="D41" s="6">
        <f t="shared" si="2"/>
        <v>23.65432455759302</v>
      </c>
      <c r="E41" s="6">
        <f t="shared" si="2"/>
        <v>25.695390399574777</v>
      </c>
      <c r="F41" s="6">
        <f t="shared" si="2"/>
        <v>28.195785182400428</v>
      </c>
      <c r="G41" s="6">
        <f t="shared" si="2"/>
        <v>50.65977049321372</v>
      </c>
      <c r="H41" s="6">
        <f t="shared" si="2"/>
        <v>54.57222775894173</v>
      </c>
      <c r="I41" s="6">
        <f t="shared" si="2"/>
        <v>58.120059734686265</v>
      </c>
      <c r="J41" s="6">
        <f t="shared" si="2"/>
        <v>62.428121016184896</v>
      </c>
      <c r="K41" s="6">
        <f t="shared" si="2"/>
        <v>65.47557090346801</v>
      </c>
    </row>
    <row r="42" spans="1:11" ht="13.5">
      <c r="A42" s="14">
        <v>40</v>
      </c>
      <c r="B42" s="6">
        <f t="shared" si="2"/>
        <v>20.706535316970083</v>
      </c>
      <c r="C42" s="6">
        <f t="shared" si="2"/>
        <v>22.164261252975162</v>
      </c>
      <c r="D42" s="6">
        <f t="shared" si="2"/>
        <v>24.43303917080789</v>
      </c>
      <c r="E42" s="6">
        <f t="shared" si="2"/>
        <v>26.50930319669311</v>
      </c>
      <c r="F42" s="6">
        <f t="shared" si="2"/>
        <v>29.05052293054551</v>
      </c>
      <c r="G42" s="6">
        <f t="shared" si="2"/>
        <v>51.80505721331752</v>
      </c>
      <c r="H42" s="6">
        <f t="shared" si="2"/>
        <v>55.75847927888703</v>
      </c>
      <c r="I42" s="6">
        <f t="shared" si="2"/>
        <v>59.3417071431712</v>
      </c>
      <c r="J42" s="6">
        <f t="shared" si="2"/>
        <v>63.69073975156446</v>
      </c>
      <c r="K42" s="6">
        <f t="shared" si="2"/>
        <v>66.76596183280392</v>
      </c>
    </row>
    <row r="43" spans="1:11" ht="13.5">
      <c r="A43" s="14">
        <v>45</v>
      </c>
      <c r="B43" s="6">
        <f t="shared" si="2"/>
        <v>24.311014164807947</v>
      </c>
      <c r="C43" s="6">
        <f t="shared" si="2"/>
        <v>25.90126919317804</v>
      </c>
      <c r="D43" s="6">
        <f t="shared" si="2"/>
        <v>28.366152291859848</v>
      </c>
      <c r="E43" s="6">
        <f t="shared" si="2"/>
        <v>30.612259145595473</v>
      </c>
      <c r="F43" s="6">
        <f t="shared" si="2"/>
        <v>33.35038088856682</v>
      </c>
      <c r="G43" s="6">
        <f t="shared" si="2"/>
        <v>57.50530474499599</v>
      </c>
      <c r="H43" s="6">
        <f t="shared" si="2"/>
        <v>61.656233376279566</v>
      </c>
      <c r="I43" s="6">
        <f t="shared" si="2"/>
        <v>65.41015900999959</v>
      </c>
      <c r="J43" s="6">
        <f t="shared" si="2"/>
        <v>69.95683206583821</v>
      </c>
      <c r="K43" s="6">
        <f t="shared" si="2"/>
        <v>73.16606081822505</v>
      </c>
    </row>
    <row r="44" spans="1:11" ht="13.5">
      <c r="A44" s="14">
        <v>50</v>
      </c>
      <c r="B44" s="6">
        <f t="shared" si="2"/>
        <v>27.990748866373302</v>
      </c>
      <c r="C44" s="6">
        <f t="shared" si="2"/>
        <v>29.7066826988413</v>
      </c>
      <c r="D44" s="6">
        <f t="shared" si="2"/>
        <v>32.35736369565865</v>
      </c>
      <c r="E44" s="6">
        <f t="shared" si="2"/>
        <v>34.764251683501755</v>
      </c>
      <c r="F44" s="6">
        <f t="shared" si="2"/>
        <v>37.68864839397849</v>
      </c>
      <c r="G44" s="6">
        <f t="shared" si="2"/>
        <v>63.167121005726315</v>
      </c>
      <c r="H44" s="6">
        <f t="shared" si="2"/>
        <v>67.50480654954119</v>
      </c>
      <c r="I44" s="6">
        <f t="shared" si="2"/>
        <v>71.42019518750641</v>
      </c>
      <c r="J44" s="6">
        <f t="shared" si="2"/>
        <v>76.15389124901273</v>
      </c>
      <c r="K44" s="6">
        <f t="shared" si="2"/>
        <v>79.4899784668289</v>
      </c>
    </row>
    <row r="45" spans="1:11" ht="13.5">
      <c r="A45" s="14">
        <v>55</v>
      </c>
      <c r="B45" s="6">
        <f t="shared" si="2"/>
        <v>31.73475747452658</v>
      </c>
      <c r="C45" s="6">
        <f t="shared" si="2"/>
        <v>33.57047525100024</v>
      </c>
      <c r="D45" s="6">
        <f t="shared" si="2"/>
        <v>36.3981111443153</v>
      </c>
      <c r="E45" s="6">
        <f t="shared" si="2"/>
        <v>38.9580265267851</v>
      </c>
      <c r="F45" s="6">
        <f t="shared" si="2"/>
        <v>42.05962328663589</v>
      </c>
      <c r="G45" s="6">
        <f t="shared" si="2"/>
        <v>68.79621423970931</v>
      </c>
      <c r="H45" s="6">
        <f t="shared" si="2"/>
        <v>73.31149302908325</v>
      </c>
      <c r="I45" s="6">
        <f t="shared" si="2"/>
        <v>77.38046557641916</v>
      </c>
      <c r="J45" s="6">
        <f t="shared" si="2"/>
        <v>82.29211682919967</v>
      </c>
      <c r="K45" s="6">
        <f t="shared" si="2"/>
        <v>85.74895155864102</v>
      </c>
    </row>
    <row r="46" spans="1:11" ht="13.5">
      <c r="A46" s="14">
        <v>60</v>
      </c>
      <c r="B46" s="6">
        <f t="shared" si="2"/>
        <v>35.53449107873853</v>
      </c>
      <c r="C46" s="6">
        <f t="shared" si="2"/>
        <v>37.48485152980378</v>
      </c>
      <c r="D46" s="6">
        <f t="shared" si="2"/>
        <v>40.481748042841836</v>
      </c>
      <c r="E46" s="6">
        <f t="shared" si="2"/>
        <v>43.187958453989765</v>
      </c>
      <c r="F46" s="6">
        <f t="shared" si="2"/>
        <v>46.45888830020344</v>
      </c>
      <c r="G46" s="6">
        <f t="shared" si="2"/>
        <v>74.3970057193686</v>
      </c>
      <c r="H46" s="6">
        <f t="shared" si="2"/>
        <v>79.08194448784872</v>
      </c>
      <c r="I46" s="6">
        <f t="shared" si="2"/>
        <v>83.2976748771732</v>
      </c>
      <c r="J46" s="6">
        <f t="shared" si="2"/>
        <v>88.37941890144933</v>
      </c>
      <c r="K46" s="6">
        <f t="shared" si="2"/>
        <v>91.95169815962971</v>
      </c>
    </row>
    <row r="47" spans="1:11" ht="13.5">
      <c r="A47" s="14">
        <v>70</v>
      </c>
      <c r="B47" s="6">
        <f t="shared" si="2"/>
        <v>43.27517954582348</v>
      </c>
      <c r="C47" s="6">
        <f t="shared" si="2"/>
        <v>45.44171731081055</v>
      </c>
      <c r="D47" s="6">
        <f t="shared" si="2"/>
        <v>48.757564805039515</v>
      </c>
      <c r="E47" s="6">
        <f t="shared" si="2"/>
        <v>51.739278048962916</v>
      </c>
      <c r="F47" s="6">
        <f t="shared" si="2"/>
        <v>55.32893957190963</v>
      </c>
      <c r="G47" s="6">
        <f t="shared" si="2"/>
        <v>85.52704271487188</v>
      </c>
      <c r="H47" s="6">
        <f t="shared" si="2"/>
        <v>90.53122543488067</v>
      </c>
      <c r="I47" s="6">
        <f t="shared" si="2"/>
        <v>95.0231841904062</v>
      </c>
      <c r="J47" s="6">
        <f t="shared" si="2"/>
        <v>100.42518422881135</v>
      </c>
      <c r="K47" s="6">
        <f t="shared" si="2"/>
        <v>104.21489877981666</v>
      </c>
    </row>
    <row r="48" spans="1:11" ht="13.5">
      <c r="A48" s="14">
        <v>80</v>
      </c>
      <c r="B48" s="6">
        <f t="shared" si="2"/>
        <v>51.171931890445215</v>
      </c>
      <c r="C48" s="6">
        <f t="shared" si="2"/>
        <v>53.54007729107872</v>
      </c>
      <c r="D48" s="6">
        <f t="shared" si="2"/>
        <v>57.15317288357794</v>
      </c>
      <c r="E48" s="6">
        <f t="shared" si="2"/>
        <v>60.391478388689464</v>
      </c>
      <c r="F48" s="6">
        <f t="shared" si="2"/>
        <v>64.27784446817515</v>
      </c>
      <c r="G48" s="6">
        <f t="shared" si="2"/>
        <v>96.57820361526701</v>
      </c>
      <c r="H48" s="6">
        <f t="shared" si="2"/>
        <v>101.87947396543588</v>
      </c>
      <c r="I48" s="6">
        <f t="shared" si="2"/>
        <v>106.62856773166573</v>
      </c>
      <c r="J48" s="6">
        <f t="shared" si="2"/>
        <v>112.32879252029733</v>
      </c>
      <c r="K48" s="6">
        <f t="shared" si="2"/>
        <v>116.32105650696917</v>
      </c>
    </row>
    <row r="49" spans="1:11" ht="13.5">
      <c r="A49" s="14">
        <v>90</v>
      </c>
      <c r="B49" s="6">
        <f t="shared" si="2"/>
        <v>59.1963041756806</v>
      </c>
      <c r="C49" s="6">
        <f t="shared" si="2"/>
        <v>61.75407900170143</v>
      </c>
      <c r="D49" s="6">
        <f t="shared" si="2"/>
        <v>65.64661757646891</v>
      </c>
      <c r="E49" s="6">
        <f t="shared" si="2"/>
        <v>69.12603042551554</v>
      </c>
      <c r="F49" s="6">
        <f t="shared" si="2"/>
        <v>73.2910904820482</v>
      </c>
      <c r="G49" s="6">
        <f t="shared" si="2"/>
        <v>107.56500853939278</v>
      </c>
      <c r="H49" s="6">
        <f t="shared" si="2"/>
        <v>113.14527014255542</v>
      </c>
      <c r="I49" s="6">
        <f t="shared" si="2"/>
        <v>118.1358925606155</v>
      </c>
      <c r="J49" s="6">
        <f t="shared" si="2"/>
        <v>124.11631868612128</v>
      </c>
      <c r="K49" s="6">
        <f t="shared" si="2"/>
        <v>128.29894360114548</v>
      </c>
    </row>
    <row r="50" spans="1:11" ht="13.5">
      <c r="A50" s="14">
        <v>100</v>
      </c>
      <c r="B50" s="6">
        <f t="shared" si="2"/>
        <v>67.32756330547915</v>
      </c>
      <c r="C50" s="6">
        <f t="shared" si="2"/>
        <v>70.06489492539978</v>
      </c>
      <c r="D50" s="6">
        <f t="shared" si="2"/>
        <v>74.22192747492373</v>
      </c>
      <c r="E50" s="6">
        <f t="shared" si="2"/>
        <v>77.92946516501728</v>
      </c>
      <c r="F50" s="6">
        <f t="shared" si="2"/>
        <v>82.35813581235715</v>
      </c>
      <c r="G50" s="6">
        <f t="shared" si="2"/>
        <v>118.4980038110621</v>
      </c>
      <c r="H50" s="6">
        <f t="shared" si="2"/>
        <v>124.34211340400408</v>
      </c>
      <c r="I50" s="6">
        <f t="shared" si="2"/>
        <v>129.5611971858366</v>
      </c>
      <c r="J50" s="6">
        <f t="shared" si="2"/>
        <v>135.8067231710268</v>
      </c>
      <c r="K50" s="6">
        <f t="shared" si="2"/>
        <v>140.16948944231365</v>
      </c>
    </row>
    <row r="51" spans="1:11" ht="13.5">
      <c r="A51" s="14">
        <v>150</v>
      </c>
      <c r="B51" s="6">
        <f t="shared" si="2"/>
        <v>109.14224810953257</v>
      </c>
      <c r="C51" s="6">
        <f t="shared" si="2"/>
        <v>112.66758283241272</v>
      </c>
      <c r="D51" s="6">
        <f t="shared" si="2"/>
        <v>117.98451540290291</v>
      </c>
      <c r="E51" s="6">
        <f t="shared" si="2"/>
        <v>122.6917753871173</v>
      </c>
      <c r="F51" s="6">
        <f t="shared" si="2"/>
        <v>128.27505050877178</v>
      </c>
      <c r="G51" s="6">
        <f t="shared" si="2"/>
        <v>172.58121013624827</v>
      </c>
      <c r="H51" s="6">
        <f t="shared" si="2"/>
        <v>179.58063415418053</v>
      </c>
      <c r="I51" s="6">
        <f t="shared" si="2"/>
        <v>185.80044700379327</v>
      </c>
      <c r="J51" s="6">
        <f t="shared" si="2"/>
        <v>193.20768638551058</v>
      </c>
      <c r="K51" s="6">
        <f t="shared" si="2"/>
        <v>198.3602059986454</v>
      </c>
    </row>
    <row r="52" spans="1:11" ht="13.5">
      <c r="A52" s="14">
        <v>200</v>
      </c>
      <c r="B52" s="6">
        <f aca="true" t="shared" si="3" ref="B52:K52">CHIINV(B$2,$A52)</f>
        <v>152.24099168737837</v>
      </c>
      <c r="C52" s="6">
        <f t="shared" si="3"/>
        <v>156.4319661075917</v>
      </c>
      <c r="D52" s="6">
        <f t="shared" si="3"/>
        <v>162.72798250184627</v>
      </c>
      <c r="E52" s="6">
        <f t="shared" si="3"/>
        <v>168.27855443662838</v>
      </c>
      <c r="F52" s="6">
        <f t="shared" si="3"/>
        <v>174.8352729991873</v>
      </c>
      <c r="G52" s="6">
        <f t="shared" si="3"/>
        <v>226.02104771968897</v>
      </c>
      <c r="H52" s="6">
        <f t="shared" si="3"/>
        <v>233.99426889232492</v>
      </c>
      <c r="I52" s="6">
        <f t="shared" si="3"/>
        <v>241.05789550631093</v>
      </c>
      <c r="J52" s="6">
        <f t="shared" si="3"/>
        <v>249.4451229814416</v>
      </c>
      <c r="K52" s="6">
        <f t="shared" si="3"/>
        <v>255.26415545152315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50390625" style="0" customWidth="1"/>
  </cols>
  <sheetData>
    <row r="1" ht="13.5">
      <c r="A1" s="16" t="s">
        <v>5</v>
      </c>
    </row>
    <row r="2" spans="1:6" ht="13.5">
      <c r="A2" s="17" t="s">
        <v>2</v>
      </c>
      <c r="B2" s="19">
        <v>0.1</v>
      </c>
      <c r="C2" s="19">
        <v>0.05</v>
      </c>
      <c r="D2" s="19">
        <v>0.025</v>
      </c>
      <c r="E2" s="19">
        <v>0.01</v>
      </c>
      <c r="F2" s="19">
        <v>0.005</v>
      </c>
    </row>
    <row r="3" spans="1:6" ht="13.5">
      <c r="A3" s="18">
        <v>1</v>
      </c>
      <c r="B3" s="1">
        <f>TINV(B$2*2,$A3)</f>
        <v>3.077683537175254</v>
      </c>
      <c r="C3" s="1">
        <f aca="true" t="shared" si="0" ref="C3:F22">TINV(C$2*2,$A3)</f>
        <v>6.313751514675044</v>
      </c>
      <c r="D3" s="1">
        <f t="shared" si="0"/>
        <v>12.706204736174707</v>
      </c>
      <c r="E3" s="1">
        <f t="shared" si="0"/>
        <v>31.820515953773956</v>
      </c>
      <c r="F3" s="1">
        <f t="shared" si="0"/>
        <v>63.65674116287158</v>
      </c>
    </row>
    <row r="4" spans="1:6" ht="13.5">
      <c r="A4" s="18">
        <v>2</v>
      </c>
      <c r="B4" s="1">
        <f>TINV(B$2*2,$A4)</f>
        <v>1.8856180831641267</v>
      </c>
      <c r="C4" s="1">
        <f t="shared" si="0"/>
        <v>2.919985580353727</v>
      </c>
      <c r="D4" s="1">
        <f t="shared" si="0"/>
        <v>4.302652729749464</v>
      </c>
      <c r="E4" s="1">
        <f t="shared" si="0"/>
        <v>6.964556734283273</v>
      </c>
      <c r="F4" s="1">
        <f t="shared" si="0"/>
        <v>9.924843200918293</v>
      </c>
    </row>
    <row r="5" spans="1:6" ht="13.5">
      <c r="A5" s="18">
        <v>3</v>
      </c>
      <c r="B5" s="1">
        <f>TINV(B$2*2,$A5)</f>
        <v>1.63774435369621</v>
      </c>
      <c r="C5" s="1">
        <f t="shared" si="0"/>
        <v>2.3533634348018233</v>
      </c>
      <c r="D5" s="1">
        <f t="shared" si="0"/>
        <v>3.182446305283709</v>
      </c>
      <c r="E5" s="1">
        <f t="shared" si="0"/>
        <v>4.5407028585681335</v>
      </c>
      <c r="F5" s="1">
        <f t="shared" si="0"/>
        <v>5.840909309733357</v>
      </c>
    </row>
    <row r="6" spans="1:6" ht="13.5">
      <c r="A6" s="18">
        <v>4</v>
      </c>
      <c r="B6" s="1">
        <f>TINV(B$2*2,$A6)</f>
        <v>1.5332062740589443</v>
      </c>
      <c r="C6" s="1">
        <f t="shared" si="0"/>
        <v>2.13184678632665</v>
      </c>
      <c r="D6" s="1">
        <f t="shared" si="0"/>
        <v>2.7764451051977934</v>
      </c>
      <c r="E6" s="1">
        <f t="shared" si="0"/>
        <v>3.746947387979197</v>
      </c>
      <c r="F6" s="1">
        <f t="shared" si="0"/>
        <v>4.604094871349993</v>
      </c>
    </row>
    <row r="7" spans="1:6" ht="13.5">
      <c r="A7" s="18">
        <v>5</v>
      </c>
      <c r="B7" s="1">
        <f>TINV(B$2*2,$A7)</f>
        <v>1.4758840488244813</v>
      </c>
      <c r="C7" s="1">
        <f t="shared" si="0"/>
        <v>2.0150483733330233</v>
      </c>
      <c r="D7" s="1">
        <f t="shared" si="0"/>
        <v>2.570581835636315</v>
      </c>
      <c r="E7" s="1">
        <f t="shared" si="0"/>
        <v>3.3649299989072183</v>
      </c>
      <c r="F7" s="1">
        <f t="shared" si="0"/>
        <v>4.032142983555228</v>
      </c>
    </row>
    <row r="8" spans="1:6" ht="13.5">
      <c r="A8" s="18">
        <v>6</v>
      </c>
      <c r="B8" s="1">
        <f>TINV(B$2*2,$A8)</f>
        <v>1.439755747265148</v>
      </c>
      <c r="C8" s="1">
        <f t="shared" si="0"/>
        <v>1.9431802805153031</v>
      </c>
      <c r="D8" s="1">
        <f t="shared" si="0"/>
        <v>2.4469118511449697</v>
      </c>
      <c r="E8" s="1">
        <f t="shared" si="0"/>
        <v>3.142668403290983</v>
      </c>
      <c r="F8" s="1">
        <f t="shared" si="0"/>
        <v>3.7074280213247794</v>
      </c>
    </row>
    <row r="9" spans="1:6" ht="13.5">
      <c r="A9" s="18">
        <v>7</v>
      </c>
      <c r="B9" s="1">
        <f>TINV(B$2*2,$A9)</f>
        <v>1.414923927650508</v>
      </c>
      <c r="C9" s="1">
        <f t="shared" si="0"/>
        <v>1.8945786050900073</v>
      </c>
      <c r="D9" s="1">
        <f t="shared" si="0"/>
        <v>2.364624251592785</v>
      </c>
      <c r="E9" s="1">
        <f t="shared" si="0"/>
        <v>2.997951566868529</v>
      </c>
      <c r="F9" s="1">
        <f t="shared" si="0"/>
        <v>3.4994832973504946</v>
      </c>
    </row>
    <row r="10" spans="1:6" ht="13.5">
      <c r="A10" s="18">
        <v>8</v>
      </c>
      <c r="B10" s="1">
        <f>TINV(B$2*2,$A10)</f>
        <v>1.3968153097438645</v>
      </c>
      <c r="C10" s="1">
        <f t="shared" si="0"/>
        <v>1.8595480375308981</v>
      </c>
      <c r="D10" s="1">
        <f t="shared" si="0"/>
        <v>2.306004135204167</v>
      </c>
      <c r="E10" s="1">
        <f t="shared" si="0"/>
        <v>2.8964594477096224</v>
      </c>
      <c r="F10" s="1">
        <f t="shared" si="0"/>
        <v>3.3553873313333953</v>
      </c>
    </row>
    <row r="11" spans="1:6" ht="13.5">
      <c r="A11" s="18">
        <v>9</v>
      </c>
      <c r="B11" s="1">
        <f>TINV(B$2*2,$A11)</f>
        <v>1.383028738396632</v>
      </c>
      <c r="C11" s="1">
        <f t="shared" si="0"/>
        <v>1.8331129326562374</v>
      </c>
      <c r="D11" s="1">
        <f t="shared" si="0"/>
        <v>2.2621571627982053</v>
      </c>
      <c r="E11" s="1">
        <f t="shared" si="0"/>
        <v>2.8214379250258084</v>
      </c>
      <c r="F11" s="1">
        <f t="shared" si="0"/>
        <v>3.2498355415921263</v>
      </c>
    </row>
    <row r="12" spans="1:6" ht="13.5">
      <c r="A12" s="18">
        <v>10</v>
      </c>
      <c r="B12" s="1">
        <f>TINV(B$2*2,$A12)</f>
        <v>1.3721836411103363</v>
      </c>
      <c r="C12" s="1">
        <f t="shared" si="0"/>
        <v>1.812461122811676</v>
      </c>
      <c r="D12" s="1">
        <f t="shared" si="0"/>
        <v>2.2281388519862744</v>
      </c>
      <c r="E12" s="1">
        <f t="shared" si="0"/>
        <v>2.7637694581126966</v>
      </c>
      <c r="F12" s="1">
        <f t="shared" si="0"/>
        <v>3.169272672616952</v>
      </c>
    </row>
    <row r="13" spans="1:6" ht="13.5">
      <c r="A13" s="18">
        <v>11</v>
      </c>
      <c r="B13" s="1">
        <f>TINV(B$2*2,$A13)</f>
        <v>1.363430318020541</v>
      </c>
      <c r="C13" s="1">
        <f t="shared" si="0"/>
        <v>1.7958848187040437</v>
      </c>
      <c r="D13" s="1">
        <f t="shared" si="0"/>
        <v>2.2009851600916384</v>
      </c>
      <c r="E13" s="1">
        <f t="shared" si="0"/>
        <v>2.7180791838138614</v>
      </c>
      <c r="F13" s="1">
        <f t="shared" si="0"/>
        <v>3.105806515539281</v>
      </c>
    </row>
    <row r="14" spans="1:6" ht="13.5">
      <c r="A14" s="18">
        <v>12</v>
      </c>
      <c r="B14" s="1">
        <f>TINV(B$2*2,$A14)</f>
        <v>1.3562173340232047</v>
      </c>
      <c r="C14" s="1">
        <f t="shared" si="0"/>
        <v>1.7822875556493194</v>
      </c>
      <c r="D14" s="1">
        <f t="shared" si="0"/>
        <v>2.1788128296672284</v>
      </c>
      <c r="E14" s="1">
        <f t="shared" si="0"/>
        <v>2.680997993120915</v>
      </c>
      <c r="F14" s="1">
        <f t="shared" si="0"/>
        <v>3.0545395893929017</v>
      </c>
    </row>
    <row r="15" spans="1:6" ht="13.5">
      <c r="A15" s="18">
        <v>13</v>
      </c>
      <c r="B15" s="1">
        <f>TINV(B$2*2,$A15)</f>
        <v>1.3501712887800554</v>
      </c>
      <c r="C15" s="1">
        <f t="shared" si="0"/>
        <v>1.770933395986873</v>
      </c>
      <c r="D15" s="1">
        <f t="shared" si="0"/>
        <v>2.1603686564627926</v>
      </c>
      <c r="E15" s="1">
        <f t="shared" si="0"/>
        <v>2.650308837912192</v>
      </c>
      <c r="F15" s="1">
        <f t="shared" si="0"/>
        <v>3.0122758387165782</v>
      </c>
    </row>
    <row r="16" spans="1:6" ht="13.5">
      <c r="A16" s="18">
        <v>14</v>
      </c>
      <c r="B16" s="1">
        <f>TINV(B$2*2,$A16)</f>
        <v>1.3450303744546506</v>
      </c>
      <c r="C16" s="1">
        <f t="shared" si="0"/>
        <v>1.7613101357748921</v>
      </c>
      <c r="D16" s="1">
        <f t="shared" si="0"/>
        <v>2.1447866879178044</v>
      </c>
      <c r="E16" s="1">
        <f t="shared" si="0"/>
        <v>2.6244940675900517</v>
      </c>
      <c r="F16" s="1">
        <f t="shared" si="0"/>
        <v>2.976842734370835</v>
      </c>
    </row>
    <row r="17" spans="1:6" ht="13.5">
      <c r="A17" s="18">
        <v>15</v>
      </c>
      <c r="B17" s="1">
        <f>TINV(B$2*2,$A17)</f>
        <v>1.3406056078504547</v>
      </c>
      <c r="C17" s="1">
        <f t="shared" si="0"/>
        <v>1.7530503556925723</v>
      </c>
      <c r="D17" s="1">
        <f t="shared" si="0"/>
        <v>2.131449545559774</v>
      </c>
      <c r="E17" s="1">
        <f t="shared" si="0"/>
        <v>2.602480295011122</v>
      </c>
      <c r="F17" s="1">
        <f t="shared" si="0"/>
        <v>2.946712883475238</v>
      </c>
    </row>
    <row r="18" spans="1:6" ht="13.5">
      <c r="A18" s="18">
        <v>16</v>
      </c>
      <c r="B18" s="1">
        <f>TINV(B$2*2,$A18)</f>
        <v>1.3367571673273144</v>
      </c>
      <c r="C18" s="1">
        <f t="shared" si="0"/>
        <v>1.7458836762762506</v>
      </c>
      <c r="D18" s="1">
        <f t="shared" si="0"/>
        <v>2.119905299221255</v>
      </c>
      <c r="E18" s="1">
        <f t="shared" si="0"/>
        <v>2.5834871852759917</v>
      </c>
      <c r="F18" s="1">
        <f t="shared" si="0"/>
        <v>2.9207816224251</v>
      </c>
    </row>
    <row r="19" spans="1:6" ht="13.5">
      <c r="A19" s="18">
        <v>17</v>
      </c>
      <c r="B19" s="1">
        <f>TINV(B$2*2,$A19)</f>
        <v>1.3333793897216262</v>
      </c>
      <c r="C19" s="1">
        <f t="shared" si="0"/>
        <v>1.7396067260750732</v>
      </c>
      <c r="D19" s="1">
        <f t="shared" si="0"/>
        <v>2.109815577833317</v>
      </c>
      <c r="E19" s="1">
        <f t="shared" si="0"/>
        <v>2.566933983724718</v>
      </c>
      <c r="F19" s="1">
        <f t="shared" si="0"/>
        <v>2.898230519677418</v>
      </c>
    </row>
    <row r="20" spans="1:6" ht="13.5">
      <c r="A20" s="18">
        <v>18</v>
      </c>
      <c r="B20" s="1">
        <f aca="true" t="shared" si="1" ref="B20:F35">TINV(B$2*2,$A20)</f>
        <v>1.3303909435699084</v>
      </c>
      <c r="C20" s="1">
        <f t="shared" si="0"/>
        <v>1.7340636066175394</v>
      </c>
      <c r="D20" s="1">
        <f t="shared" si="0"/>
        <v>2.100922040241038</v>
      </c>
      <c r="E20" s="1">
        <f t="shared" si="0"/>
        <v>2.552379630182251</v>
      </c>
      <c r="F20" s="1">
        <f t="shared" si="0"/>
        <v>2.8784404727386073</v>
      </c>
    </row>
    <row r="21" spans="1:6" ht="13.5">
      <c r="A21" s="18">
        <v>19</v>
      </c>
      <c r="B21" s="1">
        <f t="shared" si="1"/>
        <v>1.3277282090267981</v>
      </c>
      <c r="C21" s="1">
        <f t="shared" si="0"/>
        <v>1.7291328115213698</v>
      </c>
      <c r="D21" s="1">
        <f t="shared" si="0"/>
        <v>2.0930240544083096</v>
      </c>
      <c r="E21" s="1">
        <f t="shared" si="0"/>
        <v>2.539483190623961</v>
      </c>
      <c r="F21" s="1">
        <f t="shared" si="0"/>
        <v>2.86093460646498</v>
      </c>
    </row>
    <row r="22" spans="1:6" ht="13.5">
      <c r="A22" s="18">
        <v>20</v>
      </c>
      <c r="B22" s="1">
        <f t="shared" si="1"/>
        <v>1.3253407069850465</v>
      </c>
      <c r="C22" s="1">
        <f t="shared" si="0"/>
        <v>1.7247182429207868</v>
      </c>
      <c r="D22" s="1">
        <f t="shared" si="0"/>
        <v>2.085963447265865</v>
      </c>
      <c r="E22" s="1">
        <f t="shared" si="0"/>
        <v>2.527977002741573</v>
      </c>
      <c r="F22" s="1">
        <f t="shared" si="0"/>
        <v>2.845339709786109</v>
      </c>
    </row>
    <row r="23" spans="1:6" ht="13.5">
      <c r="A23" s="18">
        <v>21</v>
      </c>
      <c r="B23" s="1">
        <f t="shared" si="1"/>
        <v>1.3231878738651732</v>
      </c>
      <c r="C23" s="1">
        <f t="shared" si="1"/>
        <v>1.7207429028118781</v>
      </c>
      <c r="D23" s="1">
        <f t="shared" si="1"/>
        <v>2.07961384472768</v>
      </c>
      <c r="E23" s="1">
        <f t="shared" si="1"/>
        <v>2.5176480160447423</v>
      </c>
      <c r="F23" s="1">
        <f t="shared" si="1"/>
        <v>2.83135955802305</v>
      </c>
    </row>
    <row r="24" spans="1:6" ht="13.5">
      <c r="A24" s="18">
        <v>22</v>
      </c>
      <c r="B24" s="1">
        <f t="shared" si="1"/>
        <v>1.3212367416133624</v>
      </c>
      <c r="C24" s="1">
        <f t="shared" si="1"/>
        <v>1.7171443743802424</v>
      </c>
      <c r="D24" s="1">
        <f t="shared" si="1"/>
        <v>2.073873067904026</v>
      </c>
      <c r="E24" s="1">
        <f t="shared" si="1"/>
        <v>2.5083245528990807</v>
      </c>
      <c r="F24" s="1">
        <f t="shared" si="1"/>
        <v>2.8187560606001436</v>
      </c>
    </row>
    <row r="25" spans="1:6" ht="13.5">
      <c r="A25" s="18">
        <v>23</v>
      </c>
      <c r="B25" s="1">
        <f t="shared" si="1"/>
        <v>1.3194602398161621</v>
      </c>
      <c r="C25" s="1">
        <f t="shared" si="1"/>
        <v>1.7138715277470482</v>
      </c>
      <c r="D25" s="1">
        <f t="shared" si="1"/>
        <v>2.068657610419049</v>
      </c>
      <c r="E25" s="1">
        <f t="shared" si="1"/>
        <v>2.499866739494668</v>
      </c>
      <c r="F25" s="1">
        <f t="shared" si="1"/>
        <v>2.807335683769999</v>
      </c>
    </row>
    <row r="26" spans="1:6" ht="13.5">
      <c r="A26" s="18">
        <v>24</v>
      </c>
      <c r="B26" s="1">
        <f t="shared" si="1"/>
        <v>1.3178359336731498</v>
      </c>
      <c r="C26" s="1">
        <f t="shared" si="1"/>
        <v>1.7108820799094284</v>
      </c>
      <c r="D26" s="1">
        <f t="shared" si="1"/>
        <v>2.0638985616280254</v>
      </c>
      <c r="E26" s="1">
        <f t="shared" si="1"/>
        <v>2.492159473157757</v>
      </c>
      <c r="F26" s="1">
        <f t="shared" si="1"/>
        <v>2.7969395047744556</v>
      </c>
    </row>
    <row r="27" spans="1:6" ht="13.5">
      <c r="A27" s="18">
        <v>25</v>
      </c>
      <c r="B27" s="1">
        <f t="shared" si="1"/>
        <v>1.3163450726738706</v>
      </c>
      <c r="C27" s="1">
        <f t="shared" si="1"/>
        <v>1.7081407612518986</v>
      </c>
      <c r="D27" s="1">
        <f t="shared" si="1"/>
        <v>2.0595385527532977</v>
      </c>
      <c r="E27" s="1">
        <f t="shared" si="1"/>
        <v>2.485107175410763</v>
      </c>
      <c r="F27" s="1">
        <f t="shared" si="1"/>
        <v>2.7874358136769706</v>
      </c>
    </row>
    <row r="28" spans="1:6" ht="13.5">
      <c r="A28" s="18">
        <v>26</v>
      </c>
      <c r="B28" s="1">
        <f t="shared" si="1"/>
        <v>1.3149718642705173</v>
      </c>
      <c r="C28" s="1">
        <f t="shared" si="1"/>
        <v>1.7056179197592738</v>
      </c>
      <c r="D28" s="1">
        <f t="shared" si="1"/>
        <v>2.055529438642873</v>
      </c>
      <c r="E28" s="1">
        <f t="shared" si="1"/>
        <v>2.4786298235912425</v>
      </c>
      <c r="F28" s="1">
        <f t="shared" si="1"/>
        <v>2.778714533329684</v>
      </c>
    </row>
    <row r="29" spans="1:6" ht="13.5">
      <c r="A29" s="18">
        <v>27</v>
      </c>
      <c r="B29" s="1">
        <f t="shared" si="1"/>
        <v>1.3137029128292739</v>
      </c>
      <c r="C29" s="1">
        <f t="shared" si="1"/>
        <v>1.7032884457221271</v>
      </c>
      <c r="D29" s="1">
        <f t="shared" si="1"/>
        <v>2.051830516480286</v>
      </c>
      <c r="E29" s="1">
        <f t="shared" si="1"/>
        <v>2.472659911956007</v>
      </c>
      <c r="F29" s="1">
        <f t="shared" si="1"/>
        <v>2.770682957122212</v>
      </c>
    </row>
    <row r="30" spans="1:6" ht="13.5">
      <c r="A30" s="18">
        <v>28</v>
      </c>
      <c r="B30" s="1">
        <f t="shared" si="1"/>
        <v>1.3125267815926682</v>
      </c>
      <c r="C30" s="1">
        <f t="shared" si="1"/>
        <v>1.7011309342659326</v>
      </c>
      <c r="D30" s="1">
        <f t="shared" si="1"/>
        <v>2.0484071417952445</v>
      </c>
      <c r="E30" s="1">
        <f t="shared" si="1"/>
        <v>2.467140097967472</v>
      </c>
      <c r="F30" s="1">
        <f t="shared" si="1"/>
        <v>2.7632624554614447</v>
      </c>
    </row>
    <row r="31" spans="1:6" ht="13.5">
      <c r="A31" s="18">
        <v>29</v>
      </c>
      <c r="B31" s="1">
        <f t="shared" si="1"/>
        <v>1.3114336473015527</v>
      </c>
      <c r="C31" s="1">
        <f t="shared" si="1"/>
        <v>1.6991270265334986</v>
      </c>
      <c r="D31" s="1">
        <f t="shared" si="1"/>
        <v>2.0452296421327048</v>
      </c>
      <c r="E31" s="1">
        <f t="shared" si="1"/>
        <v>2.4620213601504126</v>
      </c>
      <c r="F31" s="1">
        <f t="shared" si="1"/>
        <v>2.756385903670605</v>
      </c>
    </row>
    <row r="32" spans="1:6" ht="13.5">
      <c r="A32" s="18">
        <v>30</v>
      </c>
      <c r="B32" s="1">
        <f t="shared" si="1"/>
        <v>1.3104150253913947</v>
      </c>
      <c r="C32" s="1">
        <f t="shared" si="1"/>
        <v>1.6972608865939587</v>
      </c>
      <c r="D32" s="1">
        <f t="shared" si="1"/>
        <v>2.0422724563012378</v>
      </c>
      <c r="E32" s="1">
        <f t="shared" si="1"/>
        <v>2.4572615424005915</v>
      </c>
      <c r="F32" s="1">
        <f t="shared" si="1"/>
        <v>2.749995653567226</v>
      </c>
    </row>
    <row r="33" spans="1:6" ht="13.5">
      <c r="A33" s="18">
        <v>31</v>
      </c>
      <c r="B33" s="1">
        <f t="shared" si="1"/>
        <v>1.3094635494946458</v>
      </c>
      <c r="C33" s="1">
        <f t="shared" si="1"/>
        <v>1.6955187825458664</v>
      </c>
      <c r="D33" s="1">
        <f t="shared" si="1"/>
        <v>2.039513446396408</v>
      </c>
      <c r="E33" s="1">
        <f t="shared" si="1"/>
        <v>2.4528241934026456</v>
      </c>
      <c r="F33" s="1">
        <f t="shared" si="1"/>
        <v>2.7440419192942698</v>
      </c>
    </row>
    <row r="34" spans="1:6" ht="13.5">
      <c r="A34" s="18">
        <v>32</v>
      </c>
      <c r="B34" s="1">
        <f t="shared" si="1"/>
        <v>1.3085727931295197</v>
      </c>
      <c r="C34" s="1">
        <f t="shared" si="1"/>
        <v>1.6938887483837093</v>
      </c>
      <c r="D34" s="1">
        <f t="shared" si="1"/>
        <v>2.036933343460101</v>
      </c>
      <c r="E34" s="1">
        <f t="shared" si="1"/>
        <v>2.448677633672052</v>
      </c>
      <c r="F34" s="1">
        <f t="shared" si="1"/>
        <v>2.7384814820121886</v>
      </c>
    </row>
    <row r="35" spans="1:6" ht="13.5">
      <c r="A35" s="18">
        <v>33</v>
      </c>
      <c r="B35" s="1">
        <f t="shared" si="1"/>
        <v>1.3077371244508877</v>
      </c>
      <c r="C35" s="1">
        <f t="shared" si="1"/>
        <v>1.6923603090303456</v>
      </c>
      <c r="D35" s="1">
        <f t="shared" si="1"/>
        <v>2.0345152974493397</v>
      </c>
      <c r="E35" s="1">
        <f t="shared" si="1"/>
        <v>2.4447941998078058</v>
      </c>
      <c r="F35" s="1">
        <f t="shared" si="1"/>
        <v>2.733276642350837</v>
      </c>
    </row>
    <row r="36" spans="1:6" ht="13.5">
      <c r="A36" s="18">
        <v>34</v>
      </c>
      <c r="B36" s="1">
        <f aca="true" t="shared" si="2" ref="B36:F51">TINV(B$2*2,$A36)</f>
        <v>1.306951587126428</v>
      </c>
      <c r="C36" s="1">
        <f t="shared" si="2"/>
        <v>1.6909242551868542</v>
      </c>
      <c r="D36" s="1">
        <f t="shared" si="2"/>
        <v>2.032244509317719</v>
      </c>
      <c r="E36" s="1">
        <f t="shared" si="2"/>
        <v>2.441149627906484</v>
      </c>
      <c r="F36" s="1">
        <f t="shared" si="2"/>
        <v>2.7283943670707203</v>
      </c>
    </row>
    <row r="37" spans="1:6" ht="13.5">
      <c r="A37" s="18">
        <v>35</v>
      </c>
      <c r="B37" s="1">
        <f t="shared" si="2"/>
        <v>1.3062118020160358</v>
      </c>
      <c r="C37" s="1">
        <f t="shared" si="2"/>
        <v>1.6895724577802647</v>
      </c>
      <c r="D37" s="1">
        <f t="shared" si="2"/>
        <v>2.030107928250344</v>
      </c>
      <c r="E37" s="1">
        <f t="shared" si="2"/>
        <v>2.4377225471437423</v>
      </c>
      <c r="F37" s="1">
        <f t="shared" si="2"/>
        <v>2.7238055892080912</v>
      </c>
    </row>
    <row r="38" spans="1:6" ht="13.5">
      <c r="A38" s="18">
        <v>36</v>
      </c>
      <c r="B38" s="1">
        <f t="shared" si="2"/>
        <v>1.3055138855362491</v>
      </c>
      <c r="C38" s="1">
        <f t="shared" si="2"/>
        <v>1.6882977141168172</v>
      </c>
      <c r="D38" s="1">
        <f t="shared" si="2"/>
        <v>2.028094000980452</v>
      </c>
      <c r="E38" s="1">
        <f t="shared" si="2"/>
        <v>2.43449406123114</v>
      </c>
      <c r="F38" s="1">
        <f t="shared" si="2"/>
        <v>2.719484630450008</v>
      </c>
    </row>
    <row r="39" spans="1:6" ht="13.5">
      <c r="A39" s="18">
        <v>37</v>
      </c>
      <c r="B39" s="1">
        <f t="shared" si="2"/>
        <v>1.3048543814976252</v>
      </c>
      <c r="C39" s="1">
        <f t="shared" si="2"/>
        <v>1.687093619596263</v>
      </c>
      <c r="D39" s="1">
        <f t="shared" si="2"/>
        <v>2.026192463029111</v>
      </c>
      <c r="E39" s="1">
        <f t="shared" si="2"/>
        <v>2.4314474004646742</v>
      </c>
      <c r="F39" s="1">
        <f t="shared" si="2"/>
        <v>2.7154087215499887</v>
      </c>
    </row>
    <row r="40" spans="1:6" ht="13.5">
      <c r="A40" s="18">
        <v>38</v>
      </c>
      <c r="B40" s="1">
        <f t="shared" si="2"/>
        <v>1.304230203890501</v>
      </c>
      <c r="C40" s="1">
        <f t="shared" si="2"/>
        <v>1.6859544601667387</v>
      </c>
      <c r="D40" s="1">
        <f t="shared" si="2"/>
        <v>2.0243941639119702</v>
      </c>
      <c r="E40" s="1">
        <f t="shared" si="2"/>
        <v>2.4285676308590882</v>
      </c>
      <c r="F40" s="1">
        <f t="shared" si="2"/>
        <v>2.711557601913082</v>
      </c>
    </row>
    <row r="41" spans="1:6" ht="13.5">
      <c r="A41" s="18">
        <v>39</v>
      </c>
      <c r="B41" s="1">
        <f t="shared" si="2"/>
        <v>1.3036385886212738</v>
      </c>
      <c r="C41" s="1">
        <f t="shared" si="2"/>
        <v>1.6848751217112248</v>
      </c>
      <c r="D41" s="1">
        <f t="shared" si="2"/>
        <v>2.0226909200367595</v>
      </c>
      <c r="E41" s="1">
        <f t="shared" si="2"/>
        <v>2.4258414097356304</v>
      </c>
      <c r="F41" s="1">
        <f t="shared" si="2"/>
        <v>2.7079131835176615</v>
      </c>
    </row>
    <row r="42" spans="1:6" ht="13.5">
      <c r="A42" s="18">
        <v>40</v>
      </c>
      <c r="B42" s="1">
        <f t="shared" si="2"/>
        <v>1.3030770526071962</v>
      </c>
      <c r="C42" s="1">
        <f t="shared" si="2"/>
        <v>1.6838510133356521</v>
      </c>
      <c r="D42" s="1">
        <f t="shared" si="2"/>
        <v>2.0210753903062737</v>
      </c>
      <c r="E42" s="1">
        <f t="shared" si="2"/>
        <v>2.4232567793348583</v>
      </c>
      <c r="F42" s="1">
        <f t="shared" si="2"/>
        <v>2.704459267433163</v>
      </c>
    </row>
    <row r="43" spans="1:6" ht="13.5">
      <c r="A43" s="18">
        <v>45</v>
      </c>
      <c r="B43" s="1">
        <f t="shared" si="2"/>
        <v>1.3006493322502373</v>
      </c>
      <c r="C43" s="1">
        <f t="shared" si="2"/>
        <v>1.6794273926523535</v>
      </c>
      <c r="D43" s="1">
        <f t="shared" si="2"/>
        <v>2.0141033888808457</v>
      </c>
      <c r="E43" s="1">
        <f t="shared" si="2"/>
        <v>2.4121158757033583</v>
      </c>
      <c r="F43" s="1">
        <f t="shared" si="2"/>
        <v>2.689585019374643</v>
      </c>
    </row>
    <row r="44" spans="1:6" ht="13.5">
      <c r="A44" s="18">
        <v>50</v>
      </c>
      <c r="B44" s="1">
        <f t="shared" si="2"/>
        <v>1.2987136941948108</v>
      </c>
      <c r="C44" s="1">
        <f t="shared" si="2"/>
        <v>1.6759050251630967</v>
      </c>
      <c r="D44" s="1">
        <f t="shared" si="2"/>
        <v>2.008559112100761</v>
      </c>
      <c r="E44" s="1">
        <f t="shared" si="2"/>
        <v>2.403271916674171</v>
      </c>
      <c r="F44" s="1">
        <f t="shared" si="2"/>
        <v>2.6777932709408443</v>
      </c>
    </row>
    <row r="45" spans="1:6" ht="13.5">
      <c r="A45" s="18">
        <v>55</v>
      </c>
      <c r="B45" s="1">
        <f t="shared" si="2"/>
        <v>1.2971342999309419</v>
      </c>
      <c r="C45" s="1">
        <f t="shared" si="2"/>
        <v>1.673033965289912</v>
      </c>
      <c r="D45" s="1">
        <f t="shared" si="2"/>
        <v>2.0040447832891455</v>
      </c>
      <c r="E45" s="1">
        <f t="shared" si="2"/>
        <v>2.3960810525533165</v>
      </c>
      <c r="F45" s="1">
        <f t="shared" si="2"/>
        <v>2.6682159884861933</v>
      </c>
    </row>
    <row r="46" spans="1:6" ht="13.5">
      <c r="A46" s="18">
        <v>60</v>
      </c>
      <c r="B46" s="1">
        <f t="shared" si="2"/>
        <v>1.2958210935157342</v>
      </c>
      <c r="C46" s="1">
        <f t="shared" si="2"/>
        <v>1.6706488649046354</v>
      </c>
      <c r="D46" s="1">
        <f t="shared" si="2"/>
        <v>2.000297822014261</v>
      </c>
      <c r="E46" s="1">
        <f t="shared" si="2"/>
        <v>2.390119472624913</v>
      </c>
      <c r="F46" s="1">
        <f t="shared" si="2"/>
        <v>2.660283028855038</v>
      </c>
    </row>
    <row r="47" spans="1:6" ht="13.5">
      <c r="A47" s="18">
        <v>70</v>
      </c>
      <c r="B47" s="1">
        <f t="shared" si="2"/>
        <v>1.293762897937654</v>
      </c>
      <c r="C47" s="1">
        <f t="shared" si="2"/>
        <v>1.6669144790559576</v>
      </c>
      <c r="D47" s="1">
        <f t="shared" si="2"/>
        <v>1.9944371117711854</v>
      </c>
      <c r="E47" s="1">
        <f t="shared" si="2"/>
        <v>2.380807482291433</v>
      </c>
      <c r="F47" s="1">
        <f t="shared" si="2"/>
        <v>2.647904623751151</v>
      </c>
    </row>
    <row r="48" spans="1:6" ht="13.5">
      <c r="A48" s="18">
        <v>80</v>
      </c>
      <c r="B48" s="1">
        <f t="shared" si="2"/>
        <v>1.2922235830591293</v>
      </c>
      <c r="C48" s="1">
        <f t="shared" si="2"/>
        <v>1.6641245785896708</v>
      </c>
      <c r="D48" s="1">
        <f t="shared" si="2"/>
        <v>1.9900634212544475</v>
      </c>
      <c r="E48" s="1">
        <f t="shared" si="2"/>
        <v>2.3738682729673433</v>
      </c>
      <c r="F48" s="1">
        <f t="shared" si="2"/>
        <v>2.6386905963441825</v>
      </c>
    </row>
    <row r="49" spans="1:6" ht="13.5">
      <c r="A49" s="18">
        <v>90</v>
      </c>
      <c r="B49" s="1">
        <f t="shared" si="2"/>
        <v>1.2910288987408942</v>
      </c>
      <c r="C49" s="1">
        <f t="shared" si="2"/>
        <v>1.661961084030164</v>
      </c>
      <c r="D49" s="1">
        <f t="shared" si="2"/>
        <v>1.986674540703772</v>
      </c>
      <c r="E49" s="1">
        <f t="shared" si="2"/>
        <v>2.3684974762391677</v>
      </c>
      <c r="F49" s="1">
        <f t="shared" si="2"/>
        <v>2.6315651655871597</v>
      </c>
    </row>
    <row r="50" spans="1:6" ht="13.5">
      <c r="A50" s="18">
        <v>100</v>
      </c>
      <c r="B50" s="1">
        <f t="shared" si="2"/>
        <v>1.2900747613465169</v>
      </c>
      <c r="C50" s="1">
        <f t="shared" si="2"/>
        <v>1.6602343260853425</v>
      </c>
      <c r="D50" s="1">
        <f t="shared" si="2"/>
        <v>1.9839715185235556</v>
      </c>
      <c r="E50" s="1">
        <f t="shared" si="2"/>
        <v>2.3642173662384813</v>
      </c>
      <c r="F50" s="1">
        <f t="shared" si="2"/>
        <v>2.625890521438018</v>
      </c>
    </row>
    <row r="51" spans="1:6" ht="13.5">
      <c r="A51" s="18">
        <v>200</v>
      </c>
      <c r="B51" s="1">
        <f t="shared" si="2"/>
        <v>1.2857987939948081</v>
      </c>
      <c r="C51" s="1">
        <f t="shared" si="2"/>
        <v>1.652508100910885</v>
      </c>
      <c r="D51" s="1">
        <f t="shared" si="2"/>
        <v>1.9718962236339095</v>
      </c>
      <c r="E51" s="1">
        <f t="shared" si="2"/>
        <v>2.3451370822594675</v>
      </c>
      <c r="F51" s="1">
        <f t="shared" si="2"/>
        <v>2.6006344361915565</v>
      </c>
    </row>
    <row r="52" spans="1:6" ht="13.5">
      <c r="A52" s="18">
        <v>1000000000</v>
      </c>
      <c r="B52" s="1">
        <f>TINV(B$2*2,$A52)</f>
        <v>1.2815515825181099</v>
      </c>
      <c r="C52" s="1">
        <f>TINV(C$2*2,$A52)</f>
        <v>1.6448536612601605</v>
      </c>
      <c r="D52" s="1">
        <f>TINV(D$2*2,$A52)</f>
        <v>1.959964012101441</v>
      </c>
      <c r="E52" s="1">
        <f>TINV(E$2*2,$A52)</f>
        <v>2.326347886302781</v>
      </c>
      <c r="F52" s="1">
        <f>TINV(F$2*2,$A52)</f>
        <v>2.575829266481506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10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00390625" style="0" customWidth="1"/>
  </cols>
  <sheetData>
    <row r="1" ht="13.5">
      <c r="A1" s="2" t="s">
        <v>3</v>
      </c>
    </row>
    <row r="2" ht="13.5">
      <c r="B2" s="23">
        <v>0.01</v>
      </c>
    </row>
    <row r="3" spans="1:30" ht="13.5">
      <c r="A3" s="20"/>
      <c r="B3" s="22">
        <v>1</v>
      </c>
      <c r="C3" s="22">
        <v>2</v>
      </c>
      <c r="D3" s="22">
        <v>3</v>
      </c>
      <c r="E3" s="22">
        <v>4</v>
      </c>
      <c r="F3" s="22">
        <v>5</v>
      </c>
      <c r="G3" s="22">
        <v>6</v>
      </c>
      <c r="H3" s="22">
        <v>7</v>
      </c>
      <c r="I3" s="22">
        <v>8</v>
      </c>
      <c r="J3" s="22">
        <v>9</v>
      </c>
      <c r="K3" s="22">
        <v>10</v>
      </c>
      <c r="L3" s="22">
        <v>11</v>
      </c>
      <c r="M3" s="22">
        <v>12</v>
      </c>
      <c r="N3" s="22">
        <v>13</v>
      </c>
      <c r="O3" s="22">
        <v>14</v>
      </c>
      <c r="P3" s="22">
        <v>15</v>
      </c>
      <c r="Q3" s="22">
        <v>16</v>
      </c>
      <c r="R3" s="22">
        <v>17</v>
      </c>
      <c r="S3" s="22">
        <v>18</v>
      </c>
      <c r="T3" s="22">
        <v>19</v>
      </c>
      <c r="U3" s="22">
        <v>20</v>
      </c>
      <c r="V3" s="22">
        <v>25</v>
      </c>
      <c r="W3" s="22">
        <v>30</v>
      </c>
      <c r="X3" s="22">
        <v>40</v>
      </c>
      <c r="Y3" s="22">
        <v>50</v>
      </c>
      <c r="Z3" s="22">
        <v>60</v>
      </c>
      <c r="AA3" s="22">
        <v>70</v>
      </c>
      <c r="AB3" s="22">
        <v>80</v>
      </c>
      <c r="AC3" s="22">
        <v>100</v>
      </c>
      <c r="AD3" s="22">
        <v>200</v>
      </c>
    </row>
    <row r="4" spans="1:30" ht="13.5">
      <c r="A4" s="21">
        <v>1</v>
      </c>
      <c r="B4" s="5">
        <f>FINV($B$2,B$3,$A4)</f>
        <v>4052.1806954768263</v>
      </c>
      <c r="C4" s="5">
        <f aca="true" t="shared" si="0" ref="C4:R19">FINV($B$2,C$3,$A4)</f>
        <v>4999.499999999995</v>
      </c>
      <c r="D4" s="5">
        <f t="shared" si="0"/>
        <v>5403.35201373854</v>
      </c>
      <c r="E4" s="5">
        <f t="shared" si="0"/>
        <v>5624.583329629443</v>
      </c>
      <c r="F4" s="5">
        <f t="shared" si="0"/>
        <v>5763.649554155717</v>
      </c>
      <c r="G4" s="5">
        <f t="shared" si="0"/>
        <v>5858.986106686196</v>
      </c>
      <c r="H4" s="5">
        <f t="shared" si="0"/>
        <v>5928.355731586529</v>
      </c>
      <c r="I4" s="5">
        <f t="shared" si="0"/>
        <v>5981.070307797731</v>
      </c>
      <c r="J4" s="5">
        <f t="shared" si="0"/>
        <v>6022.473244968268</v>
      </c>
      <c r="K4" s="5">
        <f t="shared" si="0"/>
        <v>6055.846707395831</v>
      </c>
      <c r="L4" s="5">
        <f t="shared" si="0"/>
        <v>6083.316783111061</v>
      </c>
      <c r="M4" s="5">
        <f t="shared" si="0"/>
        <v>6106.320707691294</v>
      </c>
      <c r="N4" s="5">
        <f t="shared" si="0"/>
        <v>6125.864664798867</v>
      </c>
      <c r="O4" s="5">
        <f t="shared" si="0"/>
        <v>6142.673972459662</v>
      </c>
      <c r="P4" s="5">
        <f t="shared" si="0"/>
        <v>6157.2846150643645</v>
      </c>
      <c r="Q4" s="5">
        <f t="shared" si="0"/>
        <v>6170.101194683902</v>
      </c>
      <c r="R4" s="5">
        <f t="shared" si="0"/>
        <v>6181.434837941974</v>
      </c>
      <c r="S4" s="5">
        <f aca="true" t="shared" si="1" ref="S4:AD19">FINV($B$2,S$3,$A4)</f>
        <v>6191.528701714222</v>
      </c>
      <c r="T4" s="5">
        <f t="shared" si="1"/>
        <v>6200.57556377076</v>
      </c>
      <c r="U4" s="5">
        <f t="shared" si="1"/>
        <v>6208.730221762323</v>
      </c>
      <c r="V4" s="5">
        <f t="shared" si="1"/>
        <v>6239.8251082136085</v>
      </c>
      <c r="W4" s="5">
        <f t="shared" si="1"/>
        <v>6260.648579383728</v>
      </c>
      <c r="X4" s="5">
        <f t="shared" si="1"/>
        <v>6286.7820538528595</v>
      </c>
      <c r="Y4" s="5">
        <f t="shared" si="1"/>
        <v>6302.5171926496405</v>
      </c>
      <c r="Z4" s="5">
        <f t="shared" si="1"/>
        <v>6313.03005258759</v>
      </c>
      <c r="AA4" s="5">
        <f t="shared" si="1"/>
        <v>6320.550334688013</v>
      </c>
      <c r="AB4" s="5">
        <f t="shared" si="1"/>
        <v>6326.196593379826</v>
      </c>
      <c r="AC4" s="5">
        <f t="shared" si="1"/>
        <v>6334.110035997207</v>
      </c>
      <c r="AD4" s="5">
        <f t="shared" si="1"/>
        <v>6349.967168090376</v>
      </c>
    </row>
    <row r="5" spans="1:30" ht="13.5">
      <c r="A5" s="21">
        <v>2</v>
      </c>
      <c r="B5" s="2">
        <f>FINV($B$2,B$3,$A5)</f>
        <v>98.50251256281409</v>
      </c>
      <c r="C5" s="2">
        <f t="shared" si="0"/>
        <v>98.99999999999996</v>
      </c>
      <c r="D5" s="2">
        <f t="shared" si="0"/>
        <v>99.16620137447156</v>
      </c>
      <c r="E5" s="2">
        <f t="shared" si="0"/>
        <v>99.24937185533102</v>
      </c>
      <c r="F5" s="2">
        <f t="shared" si="0"/>
        <v>99.29929647786417</v>
      </c>
      <c r="G5" s="2">
        <f t="shared" si="0"/>
        <v>99.33258886540342</v>
      </c>
      <c r="H5" s="2">
        <f t="shared" si="0"/>
        <v>99.35637370018728</v>
      </c>
      <c r="I5" s="2">
        <f t="shared" si="0"/>
        <v>99.37421481891595</v>
      </c>
      <c r="J5" s="2">
        <f t="shared" si="0"/>
        <v>99.38809272171437</v>
      </c>
      <c r="K5" s="2">
        <f t="shared" si="0"/>
        <v>99.39919597453935</v>
      </c>
      <c r="L5" s="2">
        <f t="shared" si="0"/>
        <v>99.40828106938717</v>
      </c>
      <c r="M5" s="2">
        <f t="shared" si="0"/>
        <v>99.4158524047541</v>
      </c>
      <c r="N5" s="2">
        <f t="shared" si="0"/>
        <v>99.4222592196459</v>
      </c>
      <c r="O5" s="2">
        <f t="shared" si="0"/>
        <v>99.4277509944009</v>
      </c>
      <c r="P5" s="2">
        <f t="shared" si="0"/>
        <v>99.43251069614148</v>
      </c>
      <c r="Q5" s="2">
        <f t="shared" si="0"/>
        <v>99.43667555979665</v>
      </c>
      <c r="R5" s="2">
        <f t="shared" si="0"/>
        <v>99.44035053609302</v>
      </c>
      <c r="S5" s="2">
        <f t="shared" si="1"/>
        <v>99.44361725771813</v>
      </c>
      <c r="T5" s="2">
        <f t="shared" si="1"/>
        <v>99.44654017456317</v>
      </c>
      <c r="U5" s="2">
        <f t="shared" si="1"/>
        <v>99.4491708487019</v>
      </c>
      <c r="V5" s="2">
        <f t="shared" si="1"/>
        <v>99.45916783360126</v>
      </c>
      <c r="W5" s="2">
        <f t="shared" si="1"/>
        <v>99.4658328624354</v>
      </c>
      <c r="X5" s="2">
        <f t="shared" si="1"/>
        <v>99.47416456724208</v>
      </c>
      <c r="Y5" s="2">
        <f t="shared" si="1"/>
        <v>99.47916381346694</v>
      </c>
      <c r="Z5" s="2">
        <f t="shared" si="1"/>
        <v>99.48249673734223</v>
      </c>
      <c r="AA5" s="2">
        <f t="shared" si="1"/>
        <v>99.4848774428327</v>
      </c>
      <c r="AB5" s="2">
        <f t="shared" si="1"/>
        <v>99.48666299687727</v>
      </c>
      <c r="AC5" s="2">
        <f t="shared" si="1"/>
        <v>99.48916280843338</v>
      </c>
      <c r="AD5" s="2">
        <f t="shared" si="1"/>
        <v>99.49416255717499</v>
      </c>
    </row>
    <row r="6" spans="1:30" ht="13.5">
      <c r="A6" s="21">
        <v>3</v>
      </c>
      <c r="B6" s="2">
        <f>FINV($B$2,B$3,$A6)</f>
        <v>34.116221564529795</v>
      </c>
      <c r="C6" s="2">
        <f t="shared" si="0"/>
        <v>30.816520350478257</v>
      </c>
      <c r="D6" s="2">
        <f t="shared" si="0"/>
        <v>29.456695126754646</v>
      </c>
      <c r="E6" s="2">
        <f t="shared" si="0"/>
        <v>28.7098983872982</v>
      </c>
      <c r="F6" s="2">
        <f t="shared" si="0"/>
        <v>28.237080837755048</v>
      </c>
      <c r="G6" s="2">
        <f t="shared" si="0"/>
        <v>27.91065735769603</v>
      </c>
      <c r="H6" s="2">
        <f t="shared" si="0"/>
        <v>27.671696070326174</v>
      </c>
      <c r="I6" s="2">
        <f t="shared" si="0"/>
        <v>27.489177030536222</v>
      </c>
      <c r="J6" s="2">
        <f t="shared" si="0"/>
        <v>27.34520633357147</v>
      </c>
      <c r="K6" s="2">
        <f t="shared" si="0"/>
        <v>27.228734121474286</v>
      </c>
      <c r="L6" s="2">
        <f t="shared" si="0"/>
        <v>27.1325667914091</v>
      </c>
      <c r="M6" s="2">
        <f t="shared" si="0"/>
        <v>27.051819256142476</v>
      </c>
      <c r="N6" s="2">
        <f t="shared" si="0"/>
        <v>26.98305745846644</v>
      </c>
      <c r="O6" s="2">
        <f t="shared" si="0"/>
        <v>26.92379675225115</v>
      </c>
      <c r="P6" s="2">
        <f t="shared" si="0"/>
        <v>26.872194956574052</v>
      </c>
      <c r="Q6" s="2">
        <f t="shared" si="0"/>
        <v>26.82685727959596</v>
      </c>
      <c r="R6" s="2">
        <f t="shared" si="0"/>
        <v>26.786708261421722</v>
      </c>
      <c r="S6" s="2">
        <f t="shared" si="1"/>
        <v>26.750905325251107</v>
      </c>
      <c r="T6" s="2">
        <f t="shared" si="1"/>
        <v>26.718778972738637</v>
      </c>
      <c r="U6" s="2">
        <f t="shared" si="1"/>
        <v>26.68979051011502</v>
      </c>
      <c r="V6" s="2">
        <f t="shared" si="1"/>
        <v>26.578983388822927</v>
      </c>
      <c r="W6" s="2">
        <f t="shared" si="1"/>
        <v>26.50453369682589</v>
      </c>
      <c r="X6" s="2">
        <f t="shared" si="1"/>
        <v>26.41081268930939</v>
      </c>
      <c r="Y6" s="2">
        <f t="shared" si="1"/>
        <v>26.354225091900346</v>
      </c>
      <c r="Z6" s="2">
        <f t="shared" si="1"/>
        <v>26.316350861191438</v>
      </c>
      <c r="AA6" s="2">
        <f t="shared" si="1"/>
        <v>26.289224382272725</v>
      </c>
      <c r="AB6" s="2">
        <f t="shared" si="1"/>
        <v>26.268839199139578</v>
      </c>
      <c r="AC6" s="2">
        <f t="shared" si="1"/>
        <v>26.240241681020365</v>
      </c>
      <c r="AD6" s="2">
        <f t="shared" si="1"/>
        <v>26.182841774080746</v>
      </c>
    </row>
    <row r="7" spans="1:30" ht="13.5">
      <c r="A7" s="21">
        <v>4</v>
      </c>
      <c r="B7" s="2">
        <f>FINV($B$2,B$3,$A7)</f>
        <v>21.19768958439131</v>
      </c>
      <c r="C7" s="2">
        <f t="shared" si="0"/>
        <v>17.999999999999993</v>
      </c>
      <c r="D7" s="2">
        <f t="shared" si="0"/>
        <v>16.694369237175085</v>
      </c>
      <c r="E7" s="2">
        <f t="shared" si="0"/>
        <v>15.977024852557676</v>
      </c>
      <c r="F7" s="2">
        <f t="shared" si="0"/>
        <v>15.521857544425243</v>
      </c>
      <c r="G7" s="2">
        <f t="shared" si="0"/>
        <v>15.20686486115753</v>
      </c>
      <c r="H7" s="2">
        <f t="shared" si="0"/>
        <v>14.975757704446696</v>
      </c>
      <c r="I7" s="2">
        <f t="shared" si="0"/>
        <v>14.798888790632594</v>
      </c>
      <c r="J7" s="2">
        <f t="shared" si="0"/>
        <v>14.659133574738862</v>
      </c>
      <c r="K7" s="2">
        <f t="shared" si="0"/>
        <v>14.545900803323377</v>
      </c>
      <c r="L7" s="2">
        <f t="shared" si="0"/>
        <v>14.452284350344872</v>
      </c>
      <c r="M7" s="2">
        <f t="shared" si="0"/>
        <v>14.373587012200312</v>
      </c>
      <c r="N7" s="2">
        <f t="shared" si="0"/>
        <v>14.306501910374855</v>
      </c>
      <c r="O7" s="2">
        <f t="shared" si="0"/>
        <v>14.248633097931616</v>
      </c>
      <c r="P7" s="2">
        <f t="shared" si="0"/>
        <v>14.198201869426416</v>
      </c>
      <c r="Q7" s="2">
        <f t="shared" si="0"/>
        <v>14.153859886678788</v>
      </c>
      <c r="R7" s="2">
        <f t="shared" si="0"/>
        <v>14.11456636120734</v>
      </c>
      <c r="S7" s="2">
        <f t="shared" si="1"/>
        <v>14.07950504766924</v>
      </c>
      <c r="T7" s="2">
        <f t="shared" si="1"/>
        <v>14.048026757450666</v>
      </c>
      <c r="U7" s="2">
        <f t="shared" si="1"/>
        <v>14.019608680826577</v>
      </c>
      <c r="V7" s="2">
        <f t="shared" si="1"/>
        <v>13.91085217624738</v>
      </c>
      <c r="W7" s="2">
        <f t="shared" si="1"/>
        <v>13.837660341366915</v>
      </c>
      <c r="X7" s="2">
        <f t="shared" si="1"/>
        <v>13.745378894674044</v>
      </c>
      <c r="Y7" s="2">
        <f t="shared" si="1"/>
        <v>13.689579762211952</v>
      </c>
      <c r="Z7" s="2">
        <f t="shared" si="1"/>
        <v>13.65219819068748</v>
      </c>
      <c r="AA7" s="2">
        <f t="shared" si="1"/>
        <v>13.62540692650856</v>
      </c>
      <c r="AB7" s="2">
        <f t="shared" si="1"/>
        <v>13.605263822537864</v>
      </c>
      <c r="AC7" s="2">
        <f t="shared" si="1"/>
        <v>13.576991506661836</v>
      </c>
      <c r="AD7" s="2">
        <f t="shared" si="1"/>
        <v>13.520192674942724</v>
      </c>
    </row>
    <row r="8" spans="1:30" ht="13.5">
      <c r="A8" s="21">
        <v>5</v>
      </c>
      <c r="B8" s="2">
        <f>FINV($B$2,B$3,$A8)</f>
        <v>16.258177039833654</v>
      </c>
      <c r="C8" s="2">
        <f t="shared" si="0"/>
        <v>13.273933612004834</v>
      </c>
      <c r="D8" s="2">
        <f t="shared" si="0"/>
        <v>12.05995369165199</v>
      </c>
      <c r="E8" s="2">
        <f t="shared" si="0"/>
        <v>11.391928071349769</v>
      </c>
      <c r="F8" s="2">
        <f t="shared" si="0"/>
        <v>10.967020650907992</v>
      </c>
      <c r="G8" s="2">
        <f t="shared" si="0"/>
        <v>10.672254792434337</v>
      </c>
      <c r="H8" s="2">
        <f t="shared" si="0"/>
        <v>10.455510891760897</v>
      </c>
      <c r="I8" s="2">
        <f t="shared" si="0"/>
        <v>10.28931104613593</v>
      </c>
      <c r="J8" s="2">
        <f t="shared" si="0"/>
        <v>10.157761547933342</v>
      </c>
      <c r="K8" s="2">
        <f t="shared" si="0"/>
        <v>10.051017219571275</v>
      </c>
      <c r="L8" s="2">
        <f t="shared" si="0"/>
        <v>9.962648432255529</v>
      </c>
      <c r="M8" s="3">
        <f t="shared" si="0"/>
        <v>9.888275486817587</v>
      </c>
      <c r="N8" s="3">
        <f t="shared" si="0"/>
        <v>9.824810627839206</v>
      </c>
      <c r="O8" s="3">
        <f t="shared" si="0"/>
        <v>9.770013673073711</v>
      </c>
      <c r="P8" s="3">
        <f t="shared" si="0"/>
        <v>9.722219474815601</v>
      </c>
      <c r="Q8" s="3">
        <f t="shared" si="0"/>
        <v>9.680164308418732</v>
      </c>
      <c r="R8" s="3">
        <f t="shared" si="0"/>
        <v>9.64287164412707</v>
      </c>
      <c r="S8" s="3">
        <f t="shared" si="1"/>
        <v>9.609574861975178</v>
      </c>
      <c r="T8" s="3">
        <f t="shared" si="1"/>
        <v>9.5796636718314</v>
      </c>
      <c r="U8" s="3">
        <f t="shared" si="1"/>
        <v>9.552646161788786</v>
      </c>
      <c r="V8" s="3">
        <f t="shared" si="1"/>
        <v>9.449120795836961</v>
      </c>
      <c r="W8" s="3">
        <f t="shared" si="1"/>
        <v>9.379329206000014</v>
      </c>
      <c r="X8" s="3">
        <f t="shared" si="1"/>
        <v>9.291188783083403</v>
      </c>
      <c r="Y8" s="3">
        <f t="shared" si="1"/>
        <v>9.237810785632098</v>
      </c>
      <c r="Z8" s="3">
        <f t="shared" si="1"/>
        <v>9.202014928713343</v>
      </c>
      <c r="AA8" s="3">
        <f t="shared" si="1"/>
        <v>9.176341779894672</v>
      </c>
      <c r="AB8" s="3">
        <f t="shared" si="1"/>
        <v>9.157029058241895</v>
      </c>
      <c r="AC8" s="3">
        <f t="shared" si="1"/>
        <v>9.129907129299951</v>
      </c>
      <c r="AD8" s="3">
        <f t="shared" si="1"/>
        <v>9.075364867048988</v>
      </c>
    </row>
    <row r="9" spans="1:30" ht="13.5">
      <c r="A9" s="21">
        <v>6</v>
      </c>
      <c r="B9" s="2">
        <f>FINV($B$2,B$3,$A9)</f>
        <v>13.74502253330417</v>
      </c>
      <c r="C9" s="2">
        <f t="shared" si="0"/>
        <v>10.924766500838338</v>
      </c>
      <c r="D9" s="3">
        <f t="shared" si="0"/>
        <v>9.779538240923273</v>
      </c>
      <c r="E9" s="3">
        <f t="shared" si="0"/>
        <v>9.148301030227852</v>
      </c>
      <c r="F9" s="3">
        <f t="shared" si="0"/>
        <v>8.745895256019917</v>
      </c>
      <c r="G9" s="3">
        <f t="shared" si="0"/>
        <v>8.466125340476895</v>
      </c>
      <c r="H9" s="3">
        <f t="shared" si="0"/>
        <v>8.259995270968984</v>
      </c>
      <c r="I9" s="3">
        <f t="shared" si="0"/>
        <v>8.101651366738704</v>
      </c>
      <c r="J9" s="3">
        <f t="shared" si="0"/>
        <v>7.976121366623355</v>
      </c>
      <c r="K9" s="3">
        <f t="shared" si="0"/>
        <v>7.874118533565623</v>
      </c>
      <c r="L9" s="3">
        <f t="shared" si="0"/>
        <v>7.789569740039354</v>
      </c>
      <c r="M9" s="3">
        <f t="shared" si="0"/>
        <v>7.718332655277613</v>
      </c>
      <c r="N9" s="3">
        <f t="shared" si="0"/>
        <v>7.657483170782187</v>
      </c>
      <c r="O9" s="3">
        <f t="shared" si="0"/>
        <v>7.604897282980699</v>
      </c>
      <c r="P9" s="3">
        <f t="shared" si="0"/>
        <v>7.558994415220459</v>
      </c>
      <c r="Q9" s="3">
        <f t="shared" si="0"/>
        <v>7.518573752901395</v>
      </c>
      <c r="R9" s="3">
        <f t="shared" si="0"/>
        <v>7.482706456632275</v>
      </c>
      <c r="S9" s="3">
        <f t="shared" si="1"/>
        <v>7.450662666602632</v>
      </c>
      <c r="T9" s="3">
        <f t="shared" si="1"/>
        <v>7.421860850039013</v>
      </c>
      <c r="U9" s="3">
        <f t="shared" si="1"/>
        <v>7.395831891323809</v>
      </c>
      <c r="V9" s="3">
        <f t="shared" si="1"/>
        <v>7.295970839883878</v>
      </c>
      <c r="W9" s="3">
        <f t="shared" si="1"/>
        <v>7.228533061839447</v>
      </c>
      <c r="X9" s="3">
        <f t="shared" si="1"/>
        <v>7.143221902296871</v>
      </c>
      <c r="Y9" s="3">
        <f t="shared" si="1"/>
        <v>7.091475126872116</v>
      </c>
      <c r="Z9" s="3">
        <f t="shared" si="1"/>
        <v>7.0567368214192685</v>
      </c>
      <c r="AA9" s="3">
        <f t="shared" si="1"/>
        <v>7.031803634714961</v>
      </c>
      <c r="AB9" s="3">
        <f t="shared" si="1"/>
        <v>7.013037135933586</v>
      </c>
      <c r="AC9" s="3">
        <f t="shared" si="1"/>
        <v>6.986666909843489</v>
      </c>
      <c r="AD9" s="3">
        <f t="shared" si="1"/>
        <v>6.933580428007912</v>
      </c>
    </row>
    <row r="10" spans="1:30" ht="13.5">
      <c r="A10" s="21">
        <v>7</v>
      </c>
      <c r="B10" s="2">
        <f>FINV($B$2,B$3,$A10)</f>
        <v>12.246383348435085</v>
      </c>
      <c r="C10" s="3">
        <f t="shared" si="0"/>
        <v>9.546578021102292</v>
      </c>
      <c r="D10" s="3">
        <f t="shared" si="0"/>
        <v>8.45128505307999</v>
      </c>
      <c r="E10" s="3">
        <f t="shared" si="0"/>
        <v>7.846645062546602</v>
      </c>
      <c r="F10" s="3">
        <f t="shared" si="0"/>
        <v>7.460435492989267</v>
      </c>
      <c r="G10" s="3">
        <f t="shared" si="0"/>
        <v>7.191404785203998</v>
      </c>
      <c r="H10" s="3">
        <f t="shared" si="0"/>
        <v>6.99283277871138</v>
      </c>
      <c r="I10" s="3">
        <f t="shared" si="0"/>
        <v>6.840049071829349</v>
      </c>
      <c r="J10" s="3">
        <f t="shared" si="0"/>
        <v>6.718752481824467</v>
      </c>
      <c r="K10" s="3">
        <f t="shared" si="0"/>
        <v>6.620062670291434</v>
      </c>
      <c r="L10" s="3">
        <f t="shared" si="0"/>
        <v>6.538165631571358</v>
      </c>
      <c r="M10" s="3">
        <f t="shared" si="0"/>
        <v>6.469091278841488</v>
      </c>
      <c r="N10" s="3">
        <f t="shared" si="0"/>
        <v>6.410034010081521</v>
      </c>
      <c r="O10" s="3">
        <f t="shared" si="0"/>
        <v>6.358953755208985</v>
      </c>
      <c r="P10" s="3">
        <f t="shared" si="0"/>
        <v>6.314330875999415</v>
      </c>
      <c r="Q10" s="3">
        <f t="shared" si="0"/>
        <v>6.275009759892628</v>
      </c>
      <c r="R10" s="3">
        <f t="shared" si="0"/>
        <v>6.240095731120499</v>
      </c>
      <c r="S10" s="3">
        <f t="shared" si="1"/>
        <v>6.208885181038856</v>
      </c>
      <c r="T10" s="3">
        <f t="shared" si="1"/>
        <v>6.180817046717186</v>
      </c>
      <c r="U10" s="3">
        <f t="shared" si="1"/>
        <v>6.155438385572835</v>
      </c>
      <c r="V10" s="3">
        <f t="shared" si="1"/>
        <v>6.0579545513109485</v>
      </c>
      <c r="W10" s="3">
        <f t="shared" si="1"/>
        <v>5.992010174485094</v>
      </c>
      <c r="X10" s="3">
        <f t="shared" si="1"/>
        <v>5.908448556462394</v>
      </c>
      <c r="Y10" s="3">
        <f t="shared" si="1"/>
        <v>5.857682044713008</v>
      </c>
      <c r="Z10" s="3">
        <f t="shared" si="1"/>
        <v>5.823565640920734</v>
      </c>
      <c r="AA10" s="3">
        <f t="shared" si="1"/>
        <v>5.799060277123087</v>
      </c>
      <c r="AB10" s="3">
        <f t="shared" si="1"/>
        <v>5.780605312169455</v>
      </c>
      <c r="AC10" s="3">
        <f t="shared" si="1"/>
        <v>5.754657299902133</v>
      </c>
      <c r="AD10" s="3">
        <f t="shared" si="1"/>
        <v>5.702363941173177</v>
      </c>
    </row>
    <row r="11" spans="1:30" ht="13.5">
      <c r="A11" s="21">
        <v>8</v>
      </c>
      <c r="B11" s="2">
        <f>FINV($B$2,B$3,$A11)</f>
        <v>11.258624143272641</v>
      </c>
      <c r="C11" s="3">
        <f t="shared" si="0"/>
        <v>8.649110640673515</v>
      </c>
      <c r="D11" s="3">
        <f t="shared" si="0"/>
        <v>7.590991947598854</v>
      </c>
      <c r="E11" s="3">
        <f t="shared" si="0"/>
        <v>7.006076622955586</v>
      </c>
      <c r="F11" s="3">
        <f t="shared" si="0"/>
        <v>6.631825164509591</v>
      </c>
      <c r="G11" s="3">
        <f t="shared" si="0"/>
        <v>6.370680730239198</v>
      </c>
      <c r="H11" s="3">
        <f t="shared" si="0"/>
        <v>6.177624260952248</v>
      </c>
      <c r="I11" s="3">
        <f t="shared" si="0"/>
        <v>6.02887010661257</v>
      </c>
      <c r="J11" s="3">
        <f t="shared" si="0"/>
        <v>5.910618849190858</v>
      </c>
      <c r="K11" s="3">
        <f t="shared" si="0"/>
        <v>5.8142938551226555</v>
      </c>
      <c r="L11" s="3">
        <f t="shared" si="0"/>
        <v>5.734274559904698</v>
      </c>
      <c r="M11" s="3">
        <f t="shared" si="0"/>
        <v>5.66671926387737</v>
      </c>
      <c r="N11" s="3">
        <f t="shared" si="0"/>
        <v>5.608910523158583</v>
      </c>
      <c r="O11" s="3">
        <f t="shared" si="0"/>
        <v>5.558870559632637</v>
      </c>
      <c r="P11" s="3">
        <f t="shared" si="0"/>
        <v>5.515124839699602</v>
      </c>
      <c r="Q11" s="3">
        <f t="shared" si="0"/>
        <v>5.476551108671367</v>
      </c>
      <c r="R11" s="3">
        <f t="shared" si="0"/>
        <v>5.442279821826469</v>
      </c>
      <c r="S11" s="3">
        <f t="shared" si="1"/>
        <v>5.411626615331483</v>
      </c>
      <c r="T11" s="3">
        <f t="shared" si="1"/>
        <v>5.384045379107418</v>
      </c>
      <c r="U11" s="3">
        <f t="shared" si="1"/>
        <v>5.35909494076933</v>
      </c>
      <c r="V11" s="3">
        <f t="shared" si="1"/>
        <v>5.263144202031266</v>
      </c>
      <c r="W11" s="3">
        <f t="shared" si="1"/>
        <v>5.198129548845019</v>
      </c>
      <c r="X11" s="3">
        <f t="shared" si="1"/>
        <v>5.115610395748176</v>
      </c>
      <c r="Y11" s="3">
        <f t="shared" si="1"/>
        <v>5.065397743781595</v>
      </c>
      <c r="Z11" s="3">
        <f t="shared" si="1"/>
        <v>5.0316177067949255</v>
      </c>
      <c r="AA11" s="3">
        <f t="shared" si="1"/>
        <v>5.0073354536233365</v>
      </c>
      <c r="AB11" s="3">
        <f t="shared" si="1"/>
        <v>4.989038013266585</v>
      </c>
      <c r="AC11" s="3">
        <f t="shared" si="1"/>
        <v>4.963295833180361</v>
      </c>
      <c r="AD11" s="3">
        <f t="shared" si="1"/>
        <v>4.911359681134301</v>
      </c>
    </row>
    <row r="12" spans="1:30" ht="13.5">
      <c r="A12" s="21">
        <v>9</v>
      </c>
      <c r="B12" s="2">
        <f>FINV($B$2,B$3,$A12)</f>
        <v>10.56143104739539</v>
      </c>
      <c r="C12" s="3">
        <f t="shared" si="0"/>
        <v>8.021517309932063</v>
      </c>
      <c r="D12" s="3">
        <f t="shared" si="0"/>
        <v>6.991917222233466</v>
      </c>
      <c r="E12" s="3">
        <f t="shared" si="0"/>
        <v>6.422085458153199</v>
      </c>
      <c r="F12" s="3">
        <f t="shared" si="0"/>
        <v>6.05694071411867</v>
      </c>
      <c r="G12" s="3">
        <f t="shared" si="0"/>
        <v>5.801770306535129</v>
      </c>
      <c r="H12" s="3">
        <f t="shared" si="0"/>
        <v>5.61286547737624</v>
      </c>
      <c r="I12" s="3">
        <f t="shared" si="0"/>
        <v>5.467122515414773</v>
      </c>
      <c r="J12" s="3">
        <f t="shared" si="0"/>
        <v>5.351128861148588</v>
      </c>
      <c r="K12" s="3">
        <f t="shared" si="0"/>
        <v>5.25654199128846</v>
      </c>
      <c r="L12" s="3">
        <f t="shared" si="0"/>
        <v>5.177890350116534</v>
      </c>
      <c r="M12" s="3">
        <f t="shared" si="0"/>
        <v>5.111431016873068</v>
      </c>
      <c r="N12" s="3">
        <f t="shared" si="0"/>
        <v>5.054514262750386</v>
      </c>
      <c r="O12" s="3">
        <f t="shared" si="0"/>
        <v>5.005210057507304</v>
      </c>
      <c r="P12" s="3">
        <f t="shared" si="0"/>
        <v>4.962078356399956</v>
      </c>
      <c r="Q12" s="3">
        <f t="shared" si="0"/>
        <v>4.924022340541856</v>
      </c>
      <c r="R12" s="3">
        <f t="shared" si="0"/>
        <v>4.890191568857804</v>
      </c>
      <c r="S12" s="3">
        <f t="shared" si="1"/>
        <v>4.859916257637322</v>
      </c>
      <c r="T12" s="3">
        <f t="shared" si="1"/>
        <v>4.832661584598467</v>
      </c>
      <c r="U12" s="3">
        <f t="shared" si="1"/>
        <v>4.807995228786872</v>
      </c>
      <c r="V12" s="3">
        <f t="shared" si="1"/>
        <v>4.71303083948226</v>
      </c>
      <c r="W12" s="3">
        <f t="shared" si="1"/>
        <v>4.648581674420795</v>
      </c>
      <c r="X12" s="3">
        <f t="shared" si="1"/>
        <v>4.566648721043471</v>
      </c>
      <c r="Y12" s="3">
        <f t="shared" si="1"/>
        <v>4.516714881618104</v>
      </c>
      <c r="Z12" s="3">
        <f t="shared" si="1"/>
        <v>4.483086961211327</v>
      </c>
      <c r="AA12" s="3">
        <f t="shared" si="1"/>
        <v>4.45889564221884</v>
      </c>
      <c r="AB12" s="3">
        <f t="shared" si="1"/>
        <v>4.440656223365075</v>
      </c>
      <c r="AC12" s="3">
        <f t="shared" si="1"/>
        <v>4.414979952195545</v>
      </c>
      <c r="AD12" s="3">
        <f t="shared" si="1"/>
        <v>4.363118522146604</v>
      </c>
    </row>
    <row r="13" spans="1:30" ht="13.5">
      <c r="A13" s="21">
        <v>10</v>
      </c>
      <c r="B13" s="2">
        <f>FINV($B$2,B$3,$A13)</f>
        <v>10.044289273396597</v>
      </c>
      <c r="C13" s="3">
        <f t="shared" si="0"/>
        <v>7.559432157547901</v>
      </c>
      <c r="D13" s="3">
        <f t="shared" si="0"/>
        <v>6.5523125575152115</v>
      </c>
      <c r="E13" s="3">
        <f t="shared" si="0"/>
        <v>5.994338661629367</v>
      </c>
      <c r="F13" s="3">
        <f t="shared" si="0"/>
        <v>5.636326187669083</v>
      </c>
      <c r="G13" s="3">
        <f t="shared" si="0"/>
        <v>5.385811044845796</v>
      </c>
      <c r="H13" s="3">
        <f t="shared" si="0"/>
        <v>5.200121250549973</v>
      </c>
      <c r="I13" s="3">
        <f t="shared" si="0"/>
        <v>5.056693131744417</v>
      </c>
      <c r="J13" s="3">
        <f t="shared" si="0"/>
        <v>4.942420652088609</v>
      </c>
      <c r="K13" s="3">
        <f t="shared" si="0"/>
        <v>4.8491468020800275</v>
      </c>
      <c r="L13" s="3">
        <f t="shared" si="0"/>
        <v>4.771518060266834</v>
      </c>
      <c r="M13" s="3">
        <f t="shared" si="0"/>
        <v>4.7058696861591525</v>
      </c>
      <c r="N13" s="3">
        <f t="shared" si="0"/>
        <v>4.649605476274886</v>
      </c>
      <c r="O13" s="3">
        <f t="shared" si="0"/>
        <v>4.600833078074274</v>
      </c>
      <c r="P13" s="3">
        <f t="shared" si="0"/>
        <v>4.558139604523208</v>
      </c>
      <c r="Q13" s="3">
        <f t="shared" si="0"/>
        <v>4.520448216180088</v>
      </c>
      <c r="R13" s="3">
        <f t="shared" si="0"/>
        <v>4.48692343532209</v>
      </c>
      <c r="S13" s="3">
        <f t="shared" si="1"/>
        <v>4.456906862633691</v>
      </c>
      <c r="T13" s="3">
        <f t="shared" si="1"/>
        <v>4.429872459281812</v>
      </c>
      <c r="U13" s="3">
        <f t="shared" si="1"/>
        <v>4.405394766395401</v>
      </c>
      <c r="V13" s="3">
        <f t="shared" si="1"/>
        <v>4.311055933451413</v>
      </c>
      <c r="W13" s="3">
        <f t="shared" si="1"/>
        <v>4.246932817461617</v>
      </c>
      <c r="X13" s="3">
        <f t="shared" si="1"/>
        <v>4.165286897409927</v>
      </c>
      <c r="Y13" s="3">
        <f t="shared" si="1"/>
        <v>4.115451742866205</v>
      </c>
      <c r="Z13" s="3">
        <f t="shared" si="1"/>
        <v>4.081855265474269</v>
      </c>
      <c r="AA13" s="3">
        <f t="shared" si="1"/>
        <v>4.057668266747294</v>
      </c>
      <c r="AB13" s="3">
        <f t="shared" si="1"/>
        <v>4.039421621898301</v>
      </c>
      <c r="AC13" s="3">
        <f t="shared" si="1"/>
        <v>4.013719415493024</v>
      </c>
      <c r="AD13" s="3">
        <f t="shared" si="1"/>
        <v>3.9617468020610267</v>
      </c>
    </row>
    <row r="14" spans="1:30" ht="13.5">
      <c r="A14" s="21">
        <v>11</v>
      </c>
      <c r="B14" s="3">
        <f>FINV($B$2,B$3,$A14)</f>
        <v>9.64603411196625</v>
      </c>
      <c r="C14" s="3">
        <f t="shared" si="0"/>
        <v>7.205713350457381</v>
      </c>
      <c r="D14" s="3">
        <f t="shared" si="0"/>
        <v>6.216729811538652</v>
      </c>
      <c r="E14" s="3">
        <f t="shared" si="0"/>
        <v>5.668300212878774</v>
      </c>
      <c r="F14" s="3">
        <f t="shared" si="0"/>
        <v>5.316008918608493</v>
      </c>
      <c r="G14" s="3">
        <f t="shared" si="0"/>
        <v>5.0692104311952635</v>
      </c>
      <c r="H14" s="3">
        <f t="shared" si="0"/>
        <v>4.886072039212873</v>
      </c>
      <c r="I14" s="3">
        <f t="shared" si="0"/>
        <v>4.744467643935467</v>
      </c>
      <c r="J14" s="3">
        <f t="shared" si="0"/>
        <v>4.631539747647497</v>
      </c>
      <c r="K14" s="3">
        <f t="shared" si="0"/>
        <v>4.53928181125332</v>
      </c>
      <c r="L14" s="3">
        <f t="shared" si="0"/>
        <v>4.462436043152855</v>
      </c>
      <c r="M14" s="3">
        <f t="shared" si="0"/>
        <v>4.397401077427037</v>
      </c>
      <c r="N14" s="3">
        <f t="shared" si="0"/>
        <v>4.3416240588423065</v>
      </c>
      <c r="O14" s="3">
        <f t="shared" si="0"/>
        <v>4.293243107628923</v>
      </c>
      <c r="P14" s="3">
        <f t="shared" si="0"/>
        <v>4.2508672629611794</v>
      </c>
      <c r="Q14" s="3">
        <f t="shared" si="0"/>
        <v>4.213435781891207</v>
      </c>
      <c r="R14" s="3">
        <f t="shared" si="0"/>
        <v>4.180125211990341</v>
      </c>
      <c r="S14" s="3">
        <f t="shared" si="1"/>
        <v>4.1502862770660505</v>
      </c>
      <c r="T14" s="3">
        <f t="shared" si="1"/>
        <v>4.123399954760062</v>
      </c>
      <c r="U14" s="3">
        <f t="shared" si="1"/>
        <v>4.099046248667625</v>
      </c>
      <c r="V14" s="3">
        <f t="shared" si="1"/>
        <v>4.005089511665973</v>
      </c>
      <c r="W14" s="3">
        <f t="shared" si="1"/>
        <v>3.9411317757733464</v>
      </c>
      <c r="X14" s="3">
        <f t="shared" si="1"/>
        <v>3.8595729663057017</v>
      </c>
      <c r="Y14" s="3">
        <f t="shared" si="1"/>
        <v>3.8097164043767435</v>
      </c>
      <c r="Z14" s="3">
        <f t="shared" si="1"/>
        <v>3.7760709473849516</v>
      </c>
      <c r="AA14" s="3">
        <f t="shared" si="1"/>
        <v>3.751830523203735</v>
      </c>
      <c r="AB14" s="3">
        <f t="shared" si="1"/>
        <v>3.733533122071118</v>
      </c>
      <c r="AC14" s="3">
        <f t="shared" si="1"/>
        <v>3.7077436369849552</v>
      </c>
      <c r="AD14" s="3">
        <f t="shared" si="1"/>
        <v>3.655535275007119</v>
      </c>
    </row>
    <row r="15" spans="1:30" ht="13.5">
      <c r="A15" s="21">
        <v>12</v>
      </c>
      <c r="B15" s="3">
        <f>FINV($B$2,B$3,$A15)</f>
        <v>9.330212103168558</v>
      </c>
      <c r="C15" s="3">
        <f t="shared" si="0"/>
        <v>6.9266081401913</v>
      </c>
      <c r="D15" s="3">
        <f t="shared" si="0"/>
        <v>5.952544681545868</v>
      </c>
      <c r="E15" s="3">
        <f t="shared" si="0"/>
        <v>5.411951434473139</v>
      </c>
      <c r="F15" s="3">
        <f t="shared" si="0"/>
        <v>5.064343111142916</v>
      </c>
      <c r="G15" s="3">
        <f t="shared" si="0"/>
        <v>4.820573501880308</v>
      </c>
      <c r="H15" s="3">
        <f t="shared" si="0"/>
        <v>4.639502446564337</v>
      </c>
      <c r="I15" s="3">
        <f t="shared" si="0"/>
        <v>4.4993652808474325</v>
      </c>
      <c r="J15" s="3">
        <f t="shared" si="0"/>
        <v>4.387509963180188</v>
      </c>
      <c r="K15" s="3">
        <f t="shared" si="0"/>
        <v>4.296054404009049</v>
      </c>
      <c r="L15" s="3">
        <f t="shared" si="0"/>
        <v>4.21981999839895</v>
      </c>
      <c r="M15" s="3">
        <f t="shared" si="0"/>
        <v>4.155257790817788</v>
      </c>
      <c r="N15" s="3">
        <f t="shared" si="0"/>
        <v>4.09985075245171</v>
      </c>
      <c r="O15" s="3">
        <f t="shared" si="0"/>
        <v>4.0517621632269005</v>
      </c>
      <c r="P15" s="3">
        <f t="shared" si="0"/>
        <v>4.009619140411034</v>
      </c>
      <c r="Q15" s="3">
        <f t="shared" si="0"/>
        <v>3.9723741891274615</v>
      </c>
      <c r="R15" s="3">
        <f t="shared" si="0"/>
        <v>3.9392137331201145</v>
      </c>
      <c r="S15" s="3">
        <f t="shared" si="1"/>
        <v>3.909495970138925</v>
      </c>
      <c r="T15" s="3">
        <f t="shared" si="1"/>
        <v>3.882707609505852</v>
      </c>
      <c r="U15" s="3">
        <f t="shared" si="1"/>
        <v>3.8584331026977896</v>
      </c>
      <c r="V15" s="3">
        <f t="shared" si="1"/>
        <v>3.764690876847344</v>
      </c>
      <c r="W15" s="3">
        <f t="shared" si="1"/>
        <v>3.700788789264295</v>
      </c>
      <c r="X15" s="3">
        <f t="shared" si="1"/>
        <v>3.619181388401854</v>
      </c>
      <c r="Y15" s="3">
        <f t="shared" si="1"/>
        <v>3.5692222226148944</v>
      </c>
      <c r="Z15" s="3">
        <f t="shared" si="1"/>
        <v>3.535473469281972</v>
      </c>
      <c r="AA15" s="3">
        <f t="shared" si="1"/>
        <v>3.5111406135369267</v>
      </c>
      <c r="AB15" s="3">
        <f t="shared" si="1"/>
        <v>3.4927630332591835</v>
      </c>
      <c r="AC15" s="3">
        <f t="shared" si="1"/>
        <v>3.4668447543358574</v>
      </c>
      <c r="AD15" s="3">
        <f t="shared" si="1"/>
        <v>3.4143160114556674</v>
      </c>
    </row>
    <row r="16" spans="1:30" ht="13.5">
      <c r="A16" s="21">
        <v>13</v>
      </c>
      <c r="B16" s="3">
        <f>FINV($B$2,B$3,$A16)</f>
        <v>9.073805728515664</v>
      </c>
      <c r="C16" s="3">
        <f t="shared" si="0"/>
        <v>6.7009645358807814</v>
      </c>
      <c r="D16" s="3">
        <f t="shared" si="0"/>
        <v>5.739380282773376</v>
      </c>
      <c r="E16" s="3">
        <f t="shared" si="0"/>
        <v>5.205330189416244</v>
      </c>
      <c r="F16" s="3">
        <f t="shared" si="0"/>
        <v>4.8616212079068015</v>
      </c>
      <c r="G16" s="3">
        <f t="shared" si="0"/>
        <v>4.620363395584855</v>
      </c>
      <c r="H16" s="3">
        <f t="shared" si="0"/>
        <v>4.440997410665116</v>
      </c>
      <c r="I16" s="3">
        <f t="shared" si="0"/>
        <v>4.302062010896447</v>
      </c>
      <c r="J16" s="3">
        <f t="shared" si="0"/>
        <v>4.191077781811041</v>
      </c>
      <c r="K16" s="3">
        <f t="shared" si="0"/>
        <v>4.1002672623635155</v>
      </c>
      <c r="L16" s="3">
        <f t="shared" si="0"/>
        <v>4.024518443247975</v>
      </c>
      <c r="M16" s="3">
        <f t="shared" si="0"/>
        <v>3.960326445188747</v>
      </c>
      <c r="N16" s="3">
        <f t="shared" si="0"/>
        <v>3.9052043579347218</v>
      </c>
      <c r="O16" s="3">
        <f t="shared" si="0"/>
        <v>3.8573365975729144</v>
      </c>
      <c r="P16" s="3">
        <f t="shared" si="0"/>
        <v>3.8153654521504303</v>
      </c>
      <c r="Q16" s="3">
        <f t="shared" si="0"/>
        <v>3.7782545284055895</v>
      </c>
      <c r="R16" s="3">
        <f t="shared" si="0"/>
        <v>3.7451985112841015</v>
      </c>
      <c r="S16" s="3">
        <f t="shared" si="1"/>
        <v>3.7155618368468297</v>
      </c>
      <c r="T16" s="3">
        <f t="shared" si="1"/>
        <v>3.6888359864316724</v>
      </c>
      <c r="U16" s="3">
        <f t="shared" si="1"/>
        <v>3.664609103954611</v>
      </c>
      <c r="V16" s="3">
        <f t="shared" si="1"/>
        <v>3.5709641718258456</v>
      </c>
      <c r="W16" s="3">
        <f t="shared" si="1"/>
        <v>3.507041798511119</v>
      </c>
      <c r="X16" s="3">
        <f t="shared" si="1"/>
        <v>3.4252927358701624</v>
      </c>
      <c r="Y16" s="3">
        <f t="shared" si="1"/>
        <v>3.3751756203624983</v>
      </c>
      <c r="Z16" s="3">
        <f t="shared" si="1"/>
        <v>3.3412866245260635</v>
      </c>
      <c r="AA16" s="3">
        <f t="shared" si="1"/>
        <v>3.316834812601579</v>
      </c>
      <c r="AB16" s="3">
        <f t="shared" si="1"/>
        <v>3.2983570341628132</v>
      </c>
      <c r="AC16" s="3">
        <f t="shared" si="1"/>
        <v>3.272281675474221</v>
      </c>
      <c r="AD16" s="3">
        <f t="shared" si="1"/>
        <v>3.2193746070821163</v>
      </c>
    </row>
    <row r="17" spans="1:30" ht="13.5">
      <c r="A17" s="21">
        <v>14</v>
      </c>
      <c r="B17" s="3">
        <f>FINV($B$2,B$3,$A17)</f>
        <v>8.861592665176428</v>
      </c>
      <c r="C17" s="3">
        <f t="shared" si="0"/>
        <v>6.514884102182751</v>
      </c>
      <c r="D17" s="3">
        <f t="shared" si="0"/>
        <v>5.563885839693742</v>
      </c>
      <c r="E17" s="3">
        <f t="shared" si="0"/>
        <v>5.035377973329438</v>
      </c>
      <c r="F17" s="3">
        <f t="shared" si="0"/>
        <v>4.694963579397716</v>
      </c>
      <c r="G17" s="3">
        <f t="shared" si="0"/>
        <v>4.455820025927757</v>
      </c>
      <c r="H17" s="3">
        <f t="shared" si="0"/>
        <v>4.277881853265641</v>
      </c>
      <c r="I17" s="3">
        <f t="shared" si="0"/>
        <v>4.139946075127239</v>
      </c>
      <c r="J17" s="3">
        <f t="shared" si="0"/>
        <v>4.029680336895873</v>
      </c>
      <c r="K17" s="3">
        <f t="shared" si="0"/>
        <v>3.939396371324629</v>
      </c>
      <c r="L17" s="3">
        <f t="shared" si="0"/>
        <v>3.8640389656609258</v>
      </c>
      <c r="M17" s="3">
        <f t="shared" si="0"/>
        <v>3.800140837340898</v>
      </c>
      <c r="N17" s="3">
        <f t="shared" si="0"/>
        <v>3.745240763290878</v>
      </c>
      <c r="O17" s="3">
        <f t="shared" si="0"/>
        <v>3.697541177625854</v>
      </c>
      <c r="P17" s="3">
        <f t="shared" si="0"/>
        <v>3.655697290867429</v>
      </c>
      <c r="Q17" s="3">
        <f t="shared" si="0"/>
        <v>3.618682155461708</v>
      </c>
      <c r="R17" s="3">
        <f t="shared" si="0"/>
        <v>3.585697474985509</v>
      </c>
      <c r="S17" s="3">
        <f t="shared" si="1"/>
        <v>3.556112975836739</v>
      </c>
      <c r="T17" s="3">
        <f t="shared" si="1"/>
        <v>3.529424177359553</v>
      </c>
      <c r="U17" s="3">
        <f t="shared" si="1"/>
        <v>3.5052223399424305</v>
      </c>
      <c r="V17" s="3">
        <f t="shared" si="1"/>
        <v>3.4115917345200697</v>
      </c>
      <c r="W17" s="3">
        <f t="shared" si="1"/>
        <v>3.3475961021193164</v>
      </c>
      <c r="X17" s="3">
        <f t="shared" si="1"/>
        <v>3.2656412742712546</v>
      </c>
      <c r="Y17" s="3">
        <f t="shared" si="1"/>
        <v>3.2153284474375794</v>
      </c>
      <c r="Z17" s="3">
        <f t="shared" si="1"/>
        <v>3.181274093717456</v>
      </c>
      <c r="AA17" s="3">
        <f t="shared" si="1"/>
        <v>3.1566853113990843</v>
      </c>
      <c r="AB17" s="3">
        <f t="shared" si="1"/>
        <v>3.138093733711526</v>
      </c>
      <c r="AC17" s="3">
        <f t="shared" si="1"/>
        <v>3.1118420475713653</v>
      </c>
      <c r="AD17" s="3">
        <f t="shared" si="1"/>
        <v>3.058516979081783</v>
      </c>
    </row>
    <row r="18" spans="1:30" ht="13.5">
      <c r="A18" s="21">
        <v>15</v>
      </c>
      <c r="B18" s="3">
        <f>FINV($B$2,B$3,$A18)</f>
        <v>8.68311681763895</v>
      </c>
      <c r="C18" s="3">
        <f t="shared" si="0"/>
        <v>6.3588734806671825</v>
      </c>
      <c r="D18" s="3">
        <f t="shared" si="0"/>
        <v>5.416964857818419</v>
      </c>
      <c r="E18" s="3">
        <f t="shared" si="0"/>
        <v>4.8932095893215815</v>
      </c>
      <c r="F18" s="3">
        <f t="shared" si="0"/>
        <v>4.555613984653005</v>
      </c>
      <c r="G18" s="3">
        <f t="shared" si="0"/>
        <v>4.318273053767035</v>
      </c>
      <c r="H18" s="3">
        <f t="shared" si="0"/>
        <v>4.141546307030954</v>
      </c>
      <c r="I18" s="3">
        <f t="shared" si="0"/>
        <v>4.004453186416943</v>
      </c>
      <c r="J18" s="3">
        <f t="shared" si="0"/>
        <v>3.894788107125062</v>
      </c>
      <c r="K18" s="3">
        <f t="shared" si="0"/>
        <v>3.804939745950274</v>
      </c>
      <c r="L18" s="3">
        <f t="shared" si="0"/>
        <v>3.7299019123326143</v>
      </c>
      <c r="M18" s="3">
        <f t="shared" si="0"/>
        <v>3.666239783607966</v>
      </c>
      <c r="N18" s="3">
        <f t="shared" si="0"/>
        <v>3.6115143148777937</v>
      </c>
      <c r="O18" s="3">
        <f t="shared" si="0"/>
        <v>3.563943492986171</v>
      </c>
      <c r="P18" s="3">
        <f t="shared" si="0"/>
        <v>3.5221936767003466</v>
      </c>
      <c r="Q18" s="3">
        <f t="shared" si="0"/>
        <v>3.4852460603105238</v>
      </c>
      <c r="R18" s="3">
        <f t="shared" si="0"/>
        <v>3.4523083900569267</v>
      </c>
      <c r="S18" s="3">
        <f t="shared" si="1"/>
        <v>3.422754940136037</v>
      </c>
      <c r="T18" s="3">
        <f t="shared" si="1"/>
        <v>3.3960846946588097</v>
      </c>
      <c r="U18" s="3">
        <f t="shared" si="1"/>
        <v>3.371891582092541</v>
      </c>
      <c r="V18" s="3">
        <f t="shared" si="1"/>
        <v>3.2782161256855518</v>
      </c>
      <c r="W18" s="3">
        <f t="shared" si="1"/>
        <v>3.2141101832242587</v>
      </c>
      <c r="X18" s="3">
        <f t="shared" si="1"/>
        <v>3.131905569807233</v>
      </c>
      <c r="Y18" s="3">
        <f t="shared" si="1"/>
        <v>3.081371473363444</v>
      </c>
      <c r="Z18" s="3">
        <f t="shared" si="1"/>
        <v>3.047134867786919</v>
      </c>
      <c r="AA18" s="3">
        <f t="shared" si="1"/>
        <v>3.0223970222545833</v>
      </c>
      <c r="AB18" s="3">
        <f t="shared" si="1"/>
        <v>3.0036825145073007</v>
      </c>
      <c r="AC18" s="3">
        <f t="shared" si="1"/>
        <v>2.9772415564304473</v>
      </c>
      <c r="AD18" s="3">
        <f t="shared" si="1"/>
        <v>2.923471585365981</v>
      </c>
    </row>
    <row r="19" spans="1:30" ht="13.5">
      <c r="A19" s="21">
        <v>16</v>
      </c>
      <c r="B19" s="3">
        <f>FINV($B$2,B$3,$A19)</f>
        <v>8.530965285896201</v>
      </c>
      <c r="C19" s="3">
        <f t="shared" si="0"/>
        <v>6.226235280311382</v>
      </c>
      <c r="D19" s="3">
        <f t="shared" si="0"/>
        <v>5.292214045520948</v>
      </c>
      <c r="E19" s="3">
        <f t="shared" si="0"/>
        <v>4.772577999723211</v>
      </c>
      <c r="F19" s="3">
        <f t="shared" si="0"/>
        <v>4.437420495539603</v>
      </c>
      <c r="G19" s="3">
        <f t="shared" si="0"/>
        <v>4.2016337042750695</v>
      </c>
      <c r="H19" s="3">
        <f t="shared" si="0"/>
        <v>4.025946590665067</v>
      </c>
      <c r="I19" s="3">
        <f t="shared" si="0"/>
        <v>3.8895721399261927</v>
      </c>
      <c r="J19" s="3">
        <f t="shared" si="0"/>
        <v>3.780415169913569</v>
      </c>
      <c r="K19" s="3">
        <f t="shared" si="0"/>
        <v>3.690931417895162</v>
      </c>
      <c r="L19" s="3">
        <f t="shared" si="0"/>
        <v>3.616157443801592</v>
      </c>
      <c r="M19" s="3">
        <f t="shared" si="0"/>
        <v>3.552686743147398</v>
      </c>
      <c r="N19" s="3">
        <f t="shared" si="0"/>
        <v>3.4980996225705816</v>
      </c>
      <c r="O19" s="3">
        <f t="shared" si="0"/>
        <v>3.450627638318412</v>
      </c>
      <c r="P19" s="3">
        <f t="shared" si="0"/>
        <v>3.4089468723924945</v>
      </c>
      <c r="Q19" s="3">
        <f t="shared" si="0"/>
        <v>3.3720456157719703</v>
      </c>
      <c r="R19" s="3">
        <f aca="true" t="shared" si="2" ref="R19:AD34">FINV($B$2,R$3,$A19)</f>
        <v>3.3391368768303686</v>
      </c>
      <c r="S19" s="3">
        <f t="shared" si="1"/>
        <v>3.3095988852445424</v>
      </c>
      <c r="T19" s="3">
        <f t="shared" si="1"/>
        <v>3.282933633917596</v>
      </c>
      <c r="U19" s="3">
        <f t="shared" si="1"/>
        <v>3.258737363821924</v>
      </c>
      <c r="V19" s="3">
        <f t="shared" si="1"/>
        <v>3.1649747062080853</v>
      </c>
      <c r="W19" s="3">
        <f t="shared" si="1"/>
        <v>3.100732638960278</v>
      </c>
      <c r="X19" s="3">
        <f t="shared" si="1"/>
        <v>3.0182483817431973</v>
      </c>
      <c r="Y19" s="3">
        <f t="shared" si="1"/>
        <v>2.967476069677064</v>
      </c>
      <c r="Z19" s="3">
        <f t="shared" si="1"/>
        <v>2.9330461284653464</v>
      </c>
      <c r="AA19" s="3">
        <f t="shared" si="1"/>
        <v>2.90815131743425</v>
      </c>
      <c r="AB19" s="3">
        <f t="shared" si="1"/>
        <v>2.8893079162800706</v>
      </c>
      <c r="AC19" s="3">
        <f t="shared" si="1"/>
        <v>2.8626692144246766</v>
      </c>
      <c r="AD19" s="3">
        <f t="shared" si="1"/>
        <v>2.8084365271457545</v>
      </c>
    </row>
    <row r="20" spans="1:30" ht="13.5">
      <c r="A20" s="21">
        <v>17</v>
      </c>
      <c r="B20" s="3">
        <f>FINV($B$2,B$3,$A20)</f>
        <v>8.399740145189634</v>
      </c>
      <c r="C20" s="3">
        <f>FINV($B$2,C$3,$A20)</f>
        <v>6.112113715797882</v>
      </c>
      <c r="D20" s="3">
        <f>FINV($B$2,D$3,$A20)</f>
        <v>5.18499991729522</v>
      </c>
      <c r="E20" s="3">
        <f>FINV($B$2,E$3,$A20)</f>
        <v>4.668967601951415</v>
      </c>
      <c r="F20" s="3">
        <f>FINV($B$2,F$3,$A20)</f>
        <v>4.335939083183076</v>
      </c>
      <c r="G20" s="3">
        <f>FINV($B$2,G$3,$A20)</f>
        <v>4.101505325976615</v>
      </c>
      <c r="H20" s="3">
        <f>FINV($B$2,H$3,$A20)</f>
        <v>3.9267193882777263</v>
      </c>
      <c r="I20" s="3">
        <f>FINV($B$2,I$3,$A20)</f>
        <v>3.7909641782241854</v>
      </c>
      <c r="J20" s="3">
        <f>FINV($B$2,J$3,$A20)</f>
        <v>3.6822415240458652</v>
      </c>
      <c r="K20" s="3">
        <f>FINV($B$2,K$3,$A20)</f>
        <v>3.5930661336058214</v>
      </c>
      <c r="L20" s="3">
        <f>FINV($B$2,L$3,$A20)</f>
        <v>3.518512183779596</v>
      </c>
      <c r="M20" s="3">
        <f>FINV($B$2,M$3,$A20)</f>
        <v>3.455198099325409</v>
      </c>
      <c r="N20" s="3">
        <f>FINV($B$2,N$3,$A20)</f>
        <v>3.4007212271707172</v>
      </c>
      <c r="O20" s="3">
        <f>FINV($B$2,O$3,$A20)</f>
        <v>3.353325072991198</v>
      </c>
      <c r="P20" s="3">
        <f>FINV($B$2,P$3,$A20)</f>
        <v>3.311694279721592</v>
      </c>
      <c r="Q20" s="3">
        <f>FINV($B$2,Q$3,$A20)</f>
        <v>3.27482338404727</v>
      </c>
      <c r="R20" s="3">
        <f t="shared" si="2"/>
        <v>3.2419300222709797</v>
      </c>
      <c r="S20" s="3">
        <f t="shared" si="2"/>
        <v>3.21239589941818</v>
      </c>
      <c r="T20" s="3">
        <f t="shared" si="2"/>
        <v>3.18572564855809</v>
      </c>
      <c r="U20" s="3">
        <f t="shared" si="2"/>
        <v>3.161517536555101</v>
      </c>
      <c r="V20" s="3">
        <f t="shared" si="2"/>
        <v>3.0676374165911082</v>
      </c>
      <c r="W20" s="3">
        <f t="shared" si="2"/>
        <v>3.003241455741735</v>
      </c>
      <c r="X20" s="3">
        <f t="shared" si="2"/>
        <v>2.920457823702021</v>
      </c>
      <c r="Y20" s="3">
        <f t="shared" si="2"/>
        <v>2.8694365116518514</v>
      </c>
      <c r="Z20" s="3">
        <f t="shared" si="2"/>
        <v>2.834806313895823</v>
      </c>
      <c r="AA20" s="3">
        <f t="shared" si="2"/>
        <v>2.809749642101424</v>
      </c>
      <c r="AB20" s="3">
        <f t="shared" si="2"/>
        <v>2.790773660256801</v>
      </c>
      <c r="AC20" s="3">
        <f t="shared" si="2"/>
        <v>2.763931962102985</v>
      </c>
      <c r="AD20" s="3">
        <f t="shared" si="2"/>
        <v>2.7092253091755336</v>
      </c>
    </row>
    <row r="21" spans="1:30" ht="13.5">
      <c r="A21" s="21">
        <v>18</v>
      </c>
      <c r="B21" s="3">
        <f aca="true" t="shared" si="3" ref="B21:Q36">FINV($B$2,B$3,$A21)</f>
        <v>8.28541955509966</v>
      </c>
      <c r="C21" s="3">
        <f t="shared" si="3"/>
        <v>6.012904834800528</v>
      </c>
      <c r="D21" s="3">
        <f t="shared" si="3"/>
        <v>5.091889520414012</v>
      </c>
      <c r="E21" s="3">
        <f t="shared" si="3"/>
        <v>4.579035966598449</v>
      </c>
      <c r="F21" s="3">
        <f t="shared" si="3"/>
        <v>4.247882150231735</v>
      </c>
      <c r="G21" s="3">
        <f t="shared" si="3"/>
        <v>4.014636507354757</v>
      </c>
      <c r="H21" s="3">
        <f t="shared" si="3"/>
        <v>3.840638659897974</v>
      </c>
      <c r="I21" s="3">
        <f t="shared" si="3"/>
        <v>3.7054218811720387</v>
      </c>
      <c r="J21" s="3">
        <f t="shared" si="3"/>
        <v>3.59707391354575</v>
      </c>
      <c r="K21" s="3">
        <f t="shared" si="3"/>
        <v>3.5081617296992724</v>
      </c>
      <c r="L21" s="3">
        <f t="shared" si="3"/>
        <v>3.4337928676157192</v>
      </c>
      <c r="M21" s="3">
        <f t="shared" si="3"/>
        <v>3.3706078722906927</v>
      </c>
      <c r="N21" s="3">
        <f t="shared" si="3"/>
        <v>3.3162192161877075</v>
      </c>
      <c r="O21" s="3">
        <f t="shared" si="3"/>
        <v>3.2688810134859496</v>
      </c>
      <c r="P21" s="3">
        <f t="shared" si="3"/>
        <v>3.2272855071105737</v>
      </c>
      <c r="Q21" s="3">
        <f t="shared" si="3"/>
        <v>3.1904327769684575</v>
      </c>
      <c r="R21" s="3">
        <f t="shared" si="2"/>
        <v>3.1575445647269293</v>
      </c>
      <c r="S21" s="3">
        <f t="shared" si="2"/>
        <v>3.1280056560052745</v>
      </c>
      <c r="T21" s="3">
        <f t="shared" si="2"/>
        <v>3.1013230217139194</v>
      </c>
      <c r="U21" s="3">
        <f t="shared" si="2"/>
        <v>3.0770967202002626</v>
      </c>
      <c r="V21" s="3">
        <f t="shared" si="2"/>
        <v>2.9830776758137443</v>
      </c>
      <c r="W21" s="3">
        <f t="shared" si="2"/>
        <v>2.91851588323342</v>
      </c>
      <c r="X21" s="3">
        <f t="shared" si="2"/>
        <v>2.8354204683701814</v>
      </c>
      <c r="Y21" s="3">
        <f t="shared" si="2"/>
        <v>2.7841438279889057</v>
      </c>
      <c r="Z21" s="3">
        <f t="shared" si="2"/>
        <v>2.7493094676864263</v>
      </c>
      <c r="AA21" s="3">
        <f t="shared" si="2"/>
        <v>2.7240882213437065</v>
      </c>
      <c r="AB21" s="3">
        <f t="shared" si="2"/>
        <v>2.7049776253516327</v>
      </c>
      <c r="AC21" s="3">
        <f t="shared" si="2"/>
        <v>2.6779300221563274</v>
      </c>
      <c r="AD21" s="3">
        <f t="shared" si="2"/>
        <v>2.6227429523965675</v>
      </c>
    </row>
    <row r="22" spans="1:30" ht="13.5">
      <c r="A22" s="21">
        <v>19</v>
      </c>
      <c r="B22" s="3">
        <f t="shared" si="3"/>
        <v>8.184946822468925</v>
      </c>
      <c r="C22" s="3">
        <f t="shared" si="3"/>
        <v>5.925879022292857</v>
      </c>
      <c r="D22" s="3">
        <f t="shared" si="3"/>
        <v>5.0102868436196015</v>
      </c>
      <c r="E22" s="3">
        <f t="shared" si="3"/>
        <v>4.500257698906697</v>
      </c>
      <c r="F22" s="3">
        <f t="shared" si="3"/>
        <v>4.1707669806148076</v>
      </c>
      <c r="G22" s="3">
        <f t="shared" si="3"/>
        <v>3.9385726154799414</v>
      </c>
      <c r="H22" s="3">
        <f t="shared" si="3"/>
        <v>3.7652693946393363</v>
      </c>
      <c r="I22" s="3">
        <f t="shared" si="3"/>
        <v>3.630524582702261</v>
      </c>
      <c r="J22" s="3">
        <f t="shared" si="3"/>
        <v>3.522502539910153</v>
      </c>
      <c r="K22" s="3">
        <f t="shared" si="3"/>
        <v>3.4338168829739004</v>
      </c>
      <c r="L22" s="3">
        <f t="shared" si="3"/>
        <v>3.359604942870504</v>
      </c>
      <c r="M22" s="3">
        <f t="shared" si="3"/>
        <v>3.296527029846799</v>
      </c>
      <c r="N22" s="3">
        <f t="shared" si="3"/>
        <v>3.2422091371870283</v>
      </c>
      <c r="O22" s="3">
        <f t="shared" si="3"/>
        <v>3.194914864517335</v>
      </c>
      <c r="P22" s="3">
        <f t="shared" si="3"/>
        <v>3.153343250733932</v>
      </c>
      <c r="Q22" s="3">
        <f t="shared" si="3"/>
        <v>3.1164993319675025</v>
      </c>
      <c r="R22" s="3">
        <f t="shared" si="2"/>
        <v>3.083608519308133</v>
      </c>
      <c r="S22" s="3">
        <f t="shared" si="2"/>
        <v>3.0540583502960517</v>
      </c>
      <c r="T22" s="3">
        <f t="shared" si="2"/>
        <v>3.0273578825415757</v>
      </c>
      <c r="U22" s="3">
        <f t="shared" si="2"/>
        <v>3.0031087716581344</v>
      </c>
      <c r="V22" s="3">
        <f t="shared" si="2"/>
        <v>2.908935814918198</v>
      </c>
      <c r="W22" s="3">
        <f t="shared" si="2"/>
        <v>2.8442005181321566</v>
      </c>
      <c r="X22" s="3">
        <f t="shared" si="2"/>
        <v>2.760786252776182</v>
      </c>
      <c r="Y22" s="3">
        <f t="shared" si="2"/>
        <v>2.7092512039341496</v>
      </c>
      <c r="Z22" s="3">
        <f t="shared" si="2"/>
        <v>2.6742109759887174</v>
      </c>
      <c r="AA22" s="3">
        <f t="shared" si="2"/>
        <v>2.6488240367851947</v>
      </c>
      <c r="AB22" s="3">
        <f t="shared" si="2"/>
        <v>2.6295780049537703</v>
      </c>
      <c r="AC22" s="3">
        <f t="shared" si="2"/>
        <v>2.602323309181146</v>
      </c>
      <c r="AD22" s="3">
        <f t="shared" si="2"/>
        <v>2.5466529120482204</v>
      </c>
    </row>
    <row r="23" spans="1:30" ht="13.5">
      <c r="A23" s="21">
        <v>20</v>
      </c>
      <c r="B23" s="3">
        <f t="shared" si="3"/>
        <v>8.095958064085698</v>
      </c>
      <c r="C23" s="3">
        <f t="shared" si="3"/>
        <v>5.848931924611134</v>
      </c>
      <c r="D23" s="3">
        <f t="shared" si="3"/>
        <v>4.938193382310538</v>
      </c>
      <c r="E23" s="3">
        <f t="shared" si="3"/>
        <v>4.4306901614377745</v>
      </c>
      <c r="F23" s="3">
        <f t="shared" si="3"/>
        <v>4.102684630584734</v>
      </c>
      <c r="G23" s="3">
        <f t="shared" si="3"/>
        <v>3.8714268151294093</v>
      </c>
      <c r="H23" s="3">
        <f t="shared" si="3"/>
        <v>3.698740152055051</v>
      </c>
      <c r="I23" s="3">
        <f t="shared" si="3"/>
        <v>3.5644120532989327</v>
      </c>
      <c r="J23" s="3">
        <f t="shared" si="3"/>
        <v>3.4566756315171574</v>
      </c>
      <c r="K23" s="3">
        <f t="shared" si="3"/>
        <v>3.3681863891887427</v>
      </c>
      <c r="L23" s="3">
        <f t="shared" si="3"/>
        <v>3.29410842872185</v>
      </c>
      <c r="M23" s="3">
        <f t="shared" si="3"/>
        <v>3.2311198312104144</v>
      </c>
      <c r="N23" s="3">
        <f t="shared" si="3"/>
        <v>3.1768587520245717</v>
      </c>
      <c r="O23" s="3">
        <f t="shared" si="3"/>
        <v>3.129597325800596</v>
      </c>
      <c r="P23" s="3">
        <f t="shared" si="3"/>
        <v>3.088040707511769</v>
      </c>
      <c r="Q23" s="3">
        <f t="shared" si="3"/>
        <v>3.0511983936872107</v>
      </c>
      <c r="R23" s="3">
        <f t="shared" si="2"/>
        <v>3.0182990971339803</v>
      </c>
      <c r="S23" s="3">
        <f t="shared" si="2"/>
        <v>2.988732830571276</v>
      </c>
      <c r="T23" s="3">
        <f t="shared" si="2"/>
        <v>2.962010527287966</v>
      </c>
      <c r="U23" s="3">
        <f t="shared" si="2"/>
        <v>2.937735277365815</v>
      </c>
      <c r="V23" s="3">
        <f t="shared" si="2"/>
        <v>2.843398225852141</v>
      </c>
      <c r="W23" s="3">
        <f t="shared" si="2"/>
        <v>2.7784848954551866</v>
      </c>
      <c r="X23" s="3">
        <f t="shared" si="2"/>
        <v>2.6947486291912934</v>
      </c>
      <c r="Y23" s="3">
        <f t="shared" si="2"/>
        <v>2.6429544717336584</v>
      </c>
      <c r="Z23" s="3">
        <f t="shared" si="2"/>
        <v>2.607708285932477</v>
      </c>
      <c r="AA23" s="3">
        <f t="shared" si="2"/>
        <v>2.582155708638678</v>
      </c>
      <c r="AB23" s="3">
        <f t="shared" si="2"/>
        <v>2.5627743121050734</v>
      </c>
      <c r="AC23" s="3">
        <f t="shared" si="2"/>
        <v>2.535312607805221</v>
      </c>
      <c r="AD23" s="3">
        <f t="shared" si="2"/>
        <v>2.4791586035659807</v>
      </c>
    </row>
    <row r="24" spans="1:30" ht="13.5">
      <c r="A24" s="21">
        <v>21</v>
      </c>
      <c r="B24" s="3">
        <f t="shared" si="3"/>
        <v>8.016596946808477</v>
      </c>
      <c r="C24" s="3">
        <f t="shared" si="3"/>
        <v>5.780415688242557</v>
      </c>
      <c r="D24" s="3">
        <f t="shared" si="3"/>
        <v>4.874046197000694</v>
      </c>
      <c r="E24" s="3">
        <f t="shared" si="3"/>
        <v>4.3688151740781915</v>
      </c>
      <c r="F24" s="3">
        <f t="shared" si="3"/>
        <v>4.042143861174124</v>
      </c>
      <c r="G24" s="3">
        <f t="shared" si="3"/>
        <v>3.811725497254809</v>
      </c>
      <c r="H24" s="3">
        <f t="shared" si="3"/>
        <v>3.639589558217867</v>
      </c>
      <c r="I24" s="3">
        <f t="shared" si="3"/>
        <v>3.5056317946181963</v>
      </c>
      <c r="J24" s="3">
        <f t="shared" si="3"/>
        <v>3.3981473576496946</v>
      </c>
      <c r="K24" s="3">
        <f t="shared" si="3"/>
        <v>3.3098295716133923</v>
      </c>
      <c r="L24" s="3">
        <f t="shared" si="3"/>
        <v>3.235866728679325</v>
      </c>
      <c r="M24" s="3">
        <f t="shared" si="3"/>
        <v>3.1729529764531397</v>
      </c>
      <c r="N24" s="3">
        <f t="shared" si="3"/>
        <v>3.1187374713656895</v>
      </c>
      <c r="O24" s="3">
        <f t="shared" si="3"/>
        <v>3.0715000712073786</v>
      </c>
      <c r="P24" s="3">
        <f t="shared" si="3"/>
        <v>3.029951466634412</v>
      </c>
      <c r="Q24" s="3">
        <f t="shared" si="3"/>
        <v>2.9931051917027456</v>
      </c>
      <c r="R24" s="3">
        <f t="shared" si="2"/>
        <v>2.9601929477194133</v>
      </c>
      <c r="S24" s="3">
        <f t="shared" si="2"/>
        <v>2.9306069872144183</v>
      </c>
      <c r="T24" s="3">
        <f t="shared" si="2"/>
        <v>2.903859940018229</v>
      </c>
      <c r="U24" s="3">
        <f t="shared" si="2"/>
        <v>2.8795561927863593</v>
      </c>
      <c r="V24" s="3">
        <f t="shared" si="2"/>
        <v>2.785048455525654</v>
      </c>
      <c r="W24" s="3">
        <f t="shared" si="2"/>
        <v>2.719954889213436</v>
      </c>
      <c r="X24" s="3">
        <f t="shared" si="2"/>
        <v>2.6358963540355456</v>
      </c>
      <c r="Y24" s="3">
        <f t="shared" si="2"/>
        <v>2.5838441354207835</v>
      </c>
      <c r="Z24" s="3">
        <f t="shared" si="2"/>
        <v>2.5483930889379507</v>
      </c>
      <c r="AA24" s="3">
        <f t="shared" si="2"/>
        <v>2.522675792866601</v>
      </c>
      <c r="AB24" s="3">
        <f t="shared" si="2"/>
        <v>2.5031597623765682</v>
      </c>
      <c r="AC24" s="3">
        <f t="shared" si="2"/>
        <v>2.475492076023346</v>
      </c>
      <c r="AD24" s="3">
        <f t="shared" si="2"/>
        <v>2.4188561483303612</v>
      </c>
    </row>
    <row r="25" spans="1:30" ht="13.5">
      <c r="A25" s="21">
        <v>22</v>
      </c>
      <c r="B25" s="3">
        <f t="shared" si="3"/>
        <v>7.9453857291700425</v>
      </c>
      <c r="C25" s="3">
        <f t="shared" si="3"/>
        <v>5.7190219124822725</v>
      </c>
      <c r="D25" s="3">
        <f t="shared" si="3"/>
        <v>4.81660577781606</v>
      </c>
      <c r="E25" s="3">
        <f t="shared" si="3"/>
        <v>4.313429496959584</v>
      </c>
      <c r="F25" s="3">
        <f t="shared" si="3"/>
        <v>3.987963223126947</v>
      </c>
      <c r="G25" s="3">
        <f t="shared" si="3"/>
        <v>3.7583014350037565</v>
      </c>
      <c r="H25" s="3">
        <f t="shared" si="3"/>
        <v>3.58666022429485</v>
      </c>
      <c r="I25" s="3">
        <f t="shared" si="3"/>
        <v>3.4530335271058066</v>
      </c>
      <c r="J25" s="3">
        <f t="shared" si="3"/>
        <v>3.345772756551532</v>
      </c>
      <c r="K25" s="3">
        <f t="shared" si="3"/>
        <v>3.2576055600492366</v>
      </c>
      <c r="L25" s="3">
        <f t="shared" si="3"/>
        <v>3.1837421959607717</v>
      </c>
      <c r="M25" s="3">
        <f t="shared" si="3"/>
        <v>3.120891410114691</v>
      </c>
      <c r="N25" s="3">
        <f t="shared" si="3"/>
        <v>3.066712359753888</v>
      </c>
      <c r="O25" s="3">
        <f t="shared" si="3"/>
        <v>3.019491926545214</v>
      </c>
      <c r="P25" s="3">
        <f t="shared" si="3"/>
        <v>2.9779458371560836</v>
      </c>
      <c r="Q25" s="3">
        <f t="shared" si="3"/>
        <v>2.9410912993872245</v>
      </c>
      <c r="R25" s="3">
        <f t="shared" si="2"/>
        <v>2.9081627338780422</v>
      </c>
      <c r="S25" s="3">
        <f t="shared" si="2"/>
        <v>2.8785544309758366</v>
      </c>
      <c r="T25" s="3">
        <f t="shared" si="2"/>
        <v>2.8517805635739255</v>
      </c>
      <c r="U25" s="3">
        <f t="shared" si="2"/>
        <v>2.827446696995025</v>
      </c>
      <c r="V25" s="3">
        <f t="shared" si="2"/>
        <v>2.7327643804627124</v>
      </c>
      <c r="W25" s="3">
        <f t="shared" si="2"/>
        <v>2.667490103047517</v>
      </c>
      <c r="X25" s="3">
        <f t="shared" si="2"/>
        <v>2.5831111522853996</v>
      </c>
      <c r="Y25" s="3">
        <f t="shared" si="2"/>
        <v>2.5308032017973017</v>
      </c>
      <c r="Z25" s="3">
        <f t="shared" si="2"/>
        <v>2.4951492637624546</v>
      </c>
      <c r="AA25" s="3">
        <f t="shared" si="2"/>
        <v>2.4692688047717226</v>
      </c>
      <c r="AB25" s="3">
        <f t="shared" si="2"/>
        <v>2.449619358133498</v>
      </c>
      <c r="AC25" s="3">
        <f t="shared" si="2"/>
        <v>2.4217474147775198</v>
      </c>
      <c r="AD25" s="3">
        <f t="shared" si="2"/>
        <v>2.364632715087992</v>
      </c>
    </row>
    <row r="26" spans="1:30" ht="13.5">
      <c r="A26" s="21">
        <v>23</v>
      </c>
      <c r="B26" s="3">
        <f t="shared" si="3"/>
        <v>7.881133641368368</v>
      </c>
      <c r="C26" s="3">
        <f t="shared" si="3"/>
        <v>5.66369876809604</v>
      </c>
      <c r="D26" s="3">
        <f t="shared" si="3"/>
        <v>4.764876759374409</v>
      </c>
      <c r="E26" s="3">
        <f t="shared" si="3"/>
        <v>4.263567459457499</v>
      </c>
      <c r="F26" s="3">
        <f t="shared" si="3"/>
        <v>3.939194854741195</v>
      </c>
      <c r="G26" s="3">
        <f t="shared" si="3"/>
        <v>3.7102183612777666</v>
      </c>
      <c r="H26" s="3">
        <f t="shared" si="3"/>
        <v>3.539023877879813</v>
      </c>
      <c r="I26" s="3">
        <f t="shared" si="3"/>
        <v>3.4056947335838363</v>
      </c>
      <c r="J26" s="3">
        <f t="shared" si="3"/>
        <v>3.2986335973739407</v>
      </c>
      <c r="K26" s="3">
        <f t="shared" si="3"/>
        <v>3.2105994059372773</v>
      </c>
      <c r="L26" s="3">
        <f t="shared" si="3"/>
        <v>3.136822454777627</v>
      </c>
      <c r="M26" s="3">
        <f t="shared" si="3"/>
        <v>3.0740248137477555</v>
      </c>
      <c r="N26" s="3">
        <f t="shared" si="3"/>
        <v>3.019874772779801</v>
      </c>
      <c r="O26" s="3">
        <f t="shared" si="3"/>
        <v>2.9726656305758974</v>
      </c>
      <c r="P26" s="3">
        <f t="shared" si="3"/>
        <v>2.9311177163451925</v>
      </c>
      <c r="Q26" s="3">
        <f t="shared" si="3"/>
        <v>2.8942515962402315</v>
      </c>
      <c r="R26" s="3">
        <f t="shared" si="2"/>
        <v>2.8613041770741567</v>
      </c>
      <c r="S26" s="3">
        <f t="shared" si="2"/>
        <v>2.831671612245288</v>
      </c>
      <c r="T26" s="3">
        <f t="shared" si="2"/>
        <v>2.804869485115263</v>
      </c>
      <c r="U26" s="3">
        <f t="shared" si="2"/>
        <v>2.7805044379954045</v>
      </c>
      <c r="V26" s="3">
        <f t="shared" si="2"/>
        <v>2.685645680832332</v>
      </c>
      <c r="W26" s="3">
        <f t="shared" si="2"/>
        <v>2.6201914986432375</v>
      </c>
      <c r="X26" s="3">
        <f t="shared" si="2"/>
        <v>2.535495541787223</v>
      </c>
      <c r="Y26" s="3">
        <f t="shared" si="2"/>
        <v>2.4829351241178728</v>
      </c>
      <c r="Z26" s="3">
        <f t="shared" si="2"/>
        <v>2.447080900587503</v>
      </c>
      <c r="AA26" s="3">
        <f t="shared" si="2"/>
        <v>2.4210393009205498</v>
      </c>
      <c r="AB26" s="3">
        <f t="shared" si="2"/>
        <v>2.401258014054466</v>
      </c>
      <c r="AC26" s="3">
        <f t="shared" si="2"/>
        <v>2.373184054814984</v>
      </c>
      <c r="AD26" s="3">
        <f t="shared" si="2"/>
        <v>2.315594830482002</v>
      </c>
    </row>
    <row r="27" spans="1:30" ht="13.5">
      <c r="A27" s="21">
        <v>24</v>
      </c>
      <c r="B27" s="3">
        <f t="shared" si="3"/>
        <v>7.822870593367976</v>
      </c>
      <c r="C27" s="3">
        <f t="shared" si="3"/>
        <v>5.613591211464837</v>
      </c>
      <c r="D27" s="3">
        <f t="shared" si="3"/>
        <v>4.718050807495802</v>
      </c>
      <c r="E27" s="3">
        <f t="shared" si="3"/>
        <v>4.218445267356269</v>
      </c>
      <c r="F27" s="3">
        <f t="shared" si="3"/>
        <v>3.895069654817086</v>
      </c>
      <c r="G27" s="3">
        <f t="shared" si="3"/>
        <v>3.666716717945315</v>
      </c>
      <c r="H27" s="3">
        <f t="shared" si="3"/>
        <v>3.495927520493275</v>
      </c>
      <c r="I27" s="3">
        <f t="shared" si="3"/>
        <v>3.3628671199494815</v>
      </c>
      <c r="J27" s="3">
        <f t="shared" si="3"/>
        <v>3.255985074461391</v>
      </c>
      <c r="K27" s="3">
        <f t="shared" si="3"/>
        <v>3.1680689619836455</v>
      </c>
      <c r="L27" s="3">
        <f t="shared" si="3"/>
        <v>3.0943674306033633</v>
      </c>
      <c r="M27" s="3">
        <f t="shared" si="3"/>
        <v>3.0316147610976976</v>
      </c>
      <c r="N27" s="3">
        <f t="shared" si="3"/>
        <v>2.977487617585812</v>
      </c>
      <c r="O27" s="3">
        <f t="shared" si="3"/>
        <v>2.930285185600029</v>
      </c>
      <c r="P27" s="3">
        <f t="shared" si="3"/>
        <v>2.8887320182515905</v>
      </c>
      <c r="Q27" s="3">
        <f t="shared" si="3"/>
        <v>2.851851764675626</v>
      </c>
      <c r="R27" s="3">
        <f t="shared" si="2"/>
        <v>2.818883614436161</v>
      </c>
      <c r="S27" s="3">
        <f t="shared" si="2"/>
        <v>2.789225431657548</v>
      </c>
      <c r="T27" s="3">
        <f t="shared" si="2"/>
        <v>2.7623940947511563</v>
      </c>
      <c r="U27" s="3">
        <f t="shared" si="2"/>
        <v>2.737997234652455</v>
      </c>
      <c r="V27" s="3">
        <f t="shared" si="2"/>
        <v>2.6429617080042167</v>
      </c>
      <c r="W27" s="3">
        <f t="shared" si="2"/>
        <v>2.577329375096643</v>
      </c>
      <c r="X27" s="3">
        <f t="shared" si="2"/>
        <v>2.4923209546421456</v>
      </c>
      <c r="Y27" s="3">
        <f t="shared" si="2"/>
        <v>2.4395120101516254</v>
      </c>
      <c r="Z27" s="3">
        <f t="shared" si="2"/>
        <v>2.4034605675358303</v>
      </c>
      <c r="AA27" s="3">
        <f t="shared" si="2"/>
        <v>2.377260187749055</v>
      </c>
      <c r="AB27" s="3">
        <f t="shared" si="2"/>
        <v>2.3573488974847807</v>
      </c>
      <c r="AC27" s="3">
        <f t="shared" si="2"/>
        <v>2.3290755417418314</v>
      </c>
      <c r="AD27" s="3">
        <f t="shared" si="2"/>
        <v>2.2710168543334617</v>
      </c>
    </row>
    <row r="28" spans="1:30" ht="13.5">
      <c r="A28" s="21">
        <v>25</v>
      </c>
      <c r="B28" s="3">
        <f t="shared" si="3"/>
        <v>7.769798415368995</v>
      </c>
      <c r="C28" s="3">
        <f t="shared" si="3"/>
        <v>5.5679971343240915</v>
      </c>
      <c r="D28" s="3">
        <f t="shared" si="3"/>
        <v>4.675464782325913</v>
      </c>
      <c r="E28" s="3">
        <f t="shared" si="3"/>
        <v>4.177420234645639</v>
      </c>
      <c r="F28" s="3">
        <f t="shared" si="3"/>
        <v>3.8549571646630025</v>
      </c>
      <c r="G28" s="3">
        <f t="shared" si="3"/>
        <v>3.6271739696815497</v>
      </c>
      <c r="H28" s="3">
        <f t="shared" si="3"/>
        <v>3.4567540466360827</v>
      </c>
      <c r="I28" s="3">
        <f t="shared" si="3"/>
        <v>3.323937460315166</v>
      </c>
      <c r="J28" s="3">
        <f t="shared" si="3"/>
        <v>3.2172168262410796</v>
      </c>
      <c r="K28" s="3">
        <f t="shared" si="3"/>
        <v>3.1294060385896803</v>
      </c>
      <c r="L28" s="3">
        <f t="shared" si="3"/>
        <v>3.055770618156928</v>
      </c>
      <c r="M28" s="3">
        <f t="shared" si="3"/>
        <v>2.9930560784080233</v>
      </c>
      <c r="N28" s="3">
        <f t="shared" si="3"/>
        <v>2.938946790886856</v>
      </c>
      <c r="O28" s="3">
        <f t="shared" si="3"/>
        <v>2.8917473618484197</v>
      </c>
      <c r="P28" s="3">
        <f t="shared" si="3"/>
        <v>2.850186235485005</v>
      </c>
      <c r="Q28" s="3">
        <f t="shared" si="3"/>
        <v>2.8132899019516726</v>
      </c>
      <c r="R28" s="3">
        <f t="shared" si="2"/>
        <v>2.7802996549236263</v>
      </c>
      <c r="S28" s="3">
        <f t="shared" si="2"/>
        <v>2.75061493559706</v>
      </c>
      <c r="T28" s="3">
        <f t="shared" si="2"/>
        <v>2.7237538162755164</v>
      </c>
      <c r="U28" s="3">
        <f t="shared" si="2"/>
        <v>2.6993248391832063</v>
      </c>
      <c r="V28" s="3">
        <f t="shared" si="2"/>
        <v>2.6041133684169226</v>
      </c>
      <c r="W28" s="3">
        <f t="shared" si="2"/>
        <v>2.538305334715057</v>
      </c>
      <c r="X28" s="3">
        <f t="shared" si="2"/>
        <v>2.4529898071783975</v>
      </c>
      <c r="Y28" s="3">
        <f t="shared" si="2"/>
        <v>2.39993675583642</v>
      </c>
      <c r="Z28" s="3">
        <f t="shared" si="2"/>
        <v>2.3636914873325106</v>
      </c>
      <c r="AA28" s="3">
        <f t="shared" si="2"/>
        <v>2.337334929221548</v>
      </c>
      <c r="AB28" s="3">
        <f t="shared" si="2"/>
        <v>2.3172956594953136</v>
      </c>
      <c r="AC28" s="3">
        <f t="shared" si="2"/>
        <v>2.2888258000548554</v>
      </c>
      <c r="AD28" s="3">
        <f t="shared" si="2"/>
        <v>2.2303033103150938</v>
      </c>
    </row>
    <row r="29" spans="1:30" ht="13.5">
      <c r="A29" s="21">
        <v>26</v>
      </c>
      <c r="B29" s="3">
        <f t="shared" si="3"/>
        <v>7.721254457737602</v>
      </c>
      <c r="C29" s="3">
        <f t="shared" si="3"/>
        <v>5.526334713938978</v>
      </c>
      <c r="D29" s="3">
        <f t="shared" si="3"/>
        <v>4.636569624334348</v>
      </c>
      <c r="E29" s="3">
        <f t="shared" si="3"/>
        <v>4.1399604836950115</v>
      </c>
      <c r="F29" s="3">
        <f t="shared" si="3"/>
        <v>3.8183357627898964</v>
      </c>
      <c r="G29" s="3">
        <f t="shared" si="3"/>
        <v>3.5910751263933767</v>
      </c>
      <c r="H29" s="3">
        <f t="shared" si="3"/>
        <v>3.4209929972886104</v>
      </c>
      <c r="I29" s="3">
        <f t="shared" si="3"/>
        <v>3.2883985212388325</v>
      </c>
      <c r="J29" s="3">
        <f t="shared" si="3"/>
        <v>3.1818239903274277</v>
      </c>
      <c r="K29" s="3">
        <f t="shared" si="3"/>
        <v>3.0941075623036727</v>
      </c>
      <c r="L29" s="3">
        <f t="shared" si="3"/>
        <v>3.0205303234843557</v>
      </c>
      <c r="M29" s="3">
        <f t="shared" si="3"/>
        <v>2.957848155571302</v>
      </c>
      <c r="N29" s="3">
        <f t="shared" si="3"/>
        <v>2.903752548155881</v>
      </c>
      <c r="O29" s="3">
        <f t="shared" si="3"/>
        <v>2.8565531161505175</v>
      </c>
      <c r="P29" s="3">
        <f t="shared" si="3"/>
        <v>2.8149819006093226</v>
      </c>
      <c r="Q29" s="3">
        <f t="shared" si="3"/>
        <v>2.7780680188602824</v>
      </c>
      <c r="R29" s="3">
        <f t="shared" si="2"/>
        <v>2.745054710880537</v>
      </c>
      <c r="S29" s="3">
        <f t="shared" si="2"/>
        <v>2.7153428769516297</v>
      </c>
      <c r="T29" s="3">
        <f t="shared" si="2"/>
        <v>2.688451694056175</v>
      </c>
      <c r="U29" s="3">
        <f t="shared" si="2"/>
        <v>2.6639905475890413</v>
      </c>
      <c r="V29" s="3">
        <f t="shared" si="2"/>
        <v>2.5686048239258183</v>
      </c>
      <c r="W29" s="3">
        <f t="shared" si="2"/>
        <v>2.502624044040931</v>
      </c>
      <c r="X29" s="3">
        <f t="shared" si="2"/>
        <v>2.4170073381880215</v>
      </c>
      <c r="Y29" s="3">
        <f t="shared" si="2"/>
        <v>2.3637149307979204</v>
      </c>
      <c r="Z29" s="3">
        <f t="shared" si="2"/>
        <v>2.3272794548033</v>
      </c>
      <c r="AA29" s="3">
        <f t="shared" si="2"/>
        <v>2.3007694874050553</v>
      </c>
      <c r="AB29" s="3">
        <f t="shared" si="2"/>
        <v>2.2806043928919233</v>
      </c>
      <c r="AC29" s="3">
        <f t="shared" si="2"/>
        <v>2.2519411157406526</v>
      </c>
      <c r="AD29" s="3">
        <f t="shared" si="2"/>
        <v>2.192960918320775</v>
      </c>
    </row>
    <row r="30" spans="1:30" ht="13.5">
      <c r="A30" s="21">
        <v>27</v>
      </c>
      <c r="B30" s="3">
        <f t="shared" si="3"/>
        <v>7.676684048887486</v>
      </c>
      <c r="C30" s="3">
        <f t="shared" si="3"/>
        <v>5.488117768420703</v>
      </c>
      <c r="D30" s="3">
        <f t="shared" si="3"/>
        <v>4.600906894662285</v>
      </c>
      <c r="E30" s="3">
        <f t="shared" si="3"/>
        <v>4.10562211308335</v>
      </c>
      <c r="F30" s="3">
        <f t="shared" si="3"/>
        <v>3.7847702132414436</v>
      </c>
      <c r="G30" s="3">
        <f t="shared" si="3"/>
        <v>3.5579905431887022</v>
      </c>
      <c r="H30" s="3">
        <f t="shared" si="3"/>
        <v>3.388218536876214</v>
      </c>
      <c r="I30" s="3">
        <f t="shared" si="3"/>
        <v>3.2558271691272624</v>
      </c>
      <c r="J30" s="3">
        <f t="shared" si="3"/>
        <v>3.1493854106511754</v>
      </c>
      <c r="K30" s="3">
        <f t="shared" si="3"/>
        <v>3.061753861499381</v>
      </c>
      <c r="L30" s="3">
        <f t="shared" si="3"/>
        <v>2.9882280130472605</v>
      </c>
      <c r="M30" s="3">
        <f t="shared" si="3"/>
        <v>2.9255733474711967</v>
      </c>
      <c r="N30" s="3">
        <f t="shared" si="3"/>
        <v>2.8714879487831015</v>
      </c>
      <c r="O30" s="3">
        <f t="shared" si="3"/>
        <v>2.82428607438781</v>
      </c>
      <c r="P30" s="3">
        <f t="shared" si="3"/>
        <v>2.782703100747352</v>
      </c>
      <c r="Q30" s="3">
        <f t="shared" si="3"/>
        <v>2.7457705823587855</v>
      </c>
      <c r="R30" s="3">
        <f t="shared" si="2"/>
        <v>2.712733565336089</v>
      </c>
      <c r="S30" s="3">
        <f t="shared" si="2"/>
        <v>2.6829943043112268</v>
      </c>
      <c r="T30" s="3">
        <f t="shared" si="2"/>
        <v>2.656073001817547</v>
      </c>
      <c r="U30" s="3">
        <f t="shared" si="2"/>
        <v>2.6315798260686596</v>
      </c>
      <c r="V30" s="3">
        <f t="shared" si="2"/>
        <v>2.536022185475316</v>
      </c>
      <c r="W30" s="3">
        <f t="shared" si="2"/>
        <v>2.4698719728842633</v>
      </c>
      <c r="X30" s="3">
        <f t="shared" si="2"/>
        <v>2.383960405727266</v>
      </c>
      <c r="Y30" s="3">
        <f t="shared" si="2"/>
        <v>2.330433610587358</v>
      </c>
      <c r="Z30" s="3">
        <f t="shared" si="2"/>
        <v>2.2938116931190273</v>
      </c>
      <c r="AA30" s="3">
        <f t="shared" si="2"/>
        <v>2.267151196058647</v>
      </c>
      <c r="AB30" s="3">
        <f t="shared" si="2"/>
        <v>2.246862518922363</v>
      </c>
      <c r="AC30" s="3">
        <f t="shared" si="2"/>
        <v>2.218009041501458</v>
      </c>
      <c r="AD30" s="3">
        <f t="shared" si="2"/>
        <v>2.1585775372355975</v>
      </c>
    </row>
    <row r="31" spans="1:30" ht="13.5">
      <c r="A31" s="21">
        <v>28</v>
      </c>
      <c r="B31" s="3">
        <f t="shared" si="3"/>
        <v>7.6356193977628095</v>
      </c>
      <c r="C31" s="3">
        <f t="shared" si="3"/>
        <v>5.452936921223925</v>
      </c>
      <c r="D31" s="3">
        <f t="shared" si="3"/>
        <v>4.568090863679573</v>
      </c>
      <c r="E31" s="3">
        <f t="shared" si="3"/>
        <v>4.07403177491961</v>
      </c>
      <c r="F31" s="3">
        <f t="shared" si="3"/>
        <v>3.753894538830854</v>
      </c>
      <c r="G31" s="3">
        <f t="shared" si="3"/>
        <v>3.527558988913862</v>
      </c>
      <c r="H31" s="3">
        <f t="shared" si="3"/>
        <v>3.3580726588472127</v>
      </c>
      <c r="I31" s="3">
        <f t="shared" si="3"/>
        <v>3.225867676543918</v>
      </c>
      <c r="J31" s="3">
        <f t="shared" si="3"/>
        <v>3.1195470205736457</v>
      </c>
      <c r="K31" s="3">
        <f t="shared" si="3"/>
        <v>3.0319921098269678</v>
      </c>
      <c r="L31" s="3">
        <f t="shared" si="3"/>
        <v>2.958511805757663</v>
      </c>
      <c r="M31" s="3">
        <f t="shared" si="3"/>
        <v>2.895880505958232</v>
      </c>
      <c r="N31" s="3">
        <f t="shared" si="3"/>
        <v>2.8418024214715936</v>
      </c>
      <c r="O31" s="3">
        <f t="shared" si="3"/>
        <v>2.7945961252784226</v>
      </c>
      <c r="P31" s="3">
        <f t="shared" si="3"/>
        <v>2.7530000957973653</v>
      </c>
      <c r="Q31" s="3">
        <f t="shared" si="3"/>
        <v>2.7160481550521554</v>
      </c>
      <c r="R31" s="3">
        <f t="shared" si="2"/>
        <v>2.6829870301803176</v>
      </c>
      <c r="S31" s="3">
        <f t="shared" si="2"/>
        <v>2.6532202367189286</v>
      </c>
      <c r="T31" s="3">
        <f t="shared" si="2"/>
        <v>2.6262689322013824</v>
      </c>
      <c r="U31" s="3">
        <f t="shared" si="2"/>
        <v>2.6017440139010155</v>
      </c>
      <c r="V31" s="3">
        <f t="shared" si="2"/>
        <v>2.5060172667359417</v>
      </c>
      <c r="W31" s="3">
        <f t="shared" si="2"/>
        <v>2.4397011821578296</v>
      </c>
      <c r="X31" s="3">
        <f t="shared" si="2"/>
        <v>2.3535013185327207</v>
      </c>
      <c r="Y31" s="3">
        <f t="shared" si="2"/>
        <v>2.299745234880406</v>
      </c>
      <c r="Z31" s="3">
        <f t="shared" si="2"/>
        <v>2.2629407301696265</v>
      </c>
      <c r="AA31" s="3">
        <f t="shared" si="2"/>
        <v>2.2361326501573946</v>
      </c>
      <c r="AB31" s="3">
        <f t="shared" si="2"/>
        <v>2.215722686755915</v>
      </c>
      <c r="AC31" s="3">
        <f t="shared" si="2"/>
        <v>2.1866823103054767</v>
      </c>
      <c r="AD31" s="3">
        <f t="shared" si="2"/>
        <v>2.1268061070647435</v>
      </c>
    </row>
    <row r="32" spans="1:30" ht="13.5">
      <c r="A32" s="21">
        <v>29</v>
      </c>
      <c r="B32" s="3">
        <f t="shared" si="3"/>
        <v>7.59766324995402</v>
      </c>
      <c r="C32" s="3">
        <f t="shared" si="3"/>
        <v>5.420445040307313</v>
      </c>
      <c r="D32" s="3">
        <f t="shared" si="3"/>
        <v>4.537794677761133</v>
      </c>
      <c r="E32" s="3">
        <f t="shared" si="3"/>
        <v>4.044873226084573</v>
      </c>
      <c r="F32" s="3">
        <f t="shared" si="3"/>
        <v>3.7253988048022095</v>
      </c>
      <c r="G32" s="3">
        <f t="shared" si="3"/>
        <v>3.4994745829027694</v>
      </c>
      <c r="H32" s="3">
        <f t="shared" si="3"/>
        <v>3.3302522295877437</v>
      </c>
      <c r="I32" s="3">
        <f t="shared" si="3"/>
        <v>3.1982188446886846</v>
      </c>
      <c r="J32" s="3">
        <f t="shared" si="3"/>
        <v>3.092009025108583</v>
      </c>
      <c r="K32" s="3">
        <f t="shared" si="3"/>
        <v>3.0045235552378218</v>
      </c>
      <c r="L32" s="3">
        <f t="shared" si="3"/>
        <v>2.9310837395888196</v>
      </c>
      <c r="M32" s="3">
        <f t="shared" si="3"/>
        <v>2.8684722772823728</v>
      </c>
      <c r="N32" s="3">
        <f t="shared" si="3"/>
        <v>2.8143990873990123</v>
      </c>
      <c r="O32" s="3">
        <f t="shared" si="3"/>
        <v>2.7671867653484457</v>
      </c>
      <c r="P32" s="3">
        <f t="shared" si="3"/>
        <v>2.7255766821382132</v>
      </c>
      <c r="Q32" s="3">
        <f t="shared" si="3"/>
        <v>2.688604775176553</v>
      </c>
      <c r="R32" s="3">
        <f t="shared" si="2"/>
        <v>2.6555193404360344</v>
      </c>
      <c r="S32" s="3">
        <f t="shared" si="2"/>
        <v>2.6257250705960984</v>
      </c>
      <c r="T32" s="3">
        <f t="shared" si="2"/>
        <v>2.598744014985254</v>
      </c>
      <c r="U32" s="3">
        <f t="shared" si="2"/>
        <v>2.57418775181349</v>
      </c>
      <c r="V32" s="3">
        <f t="shared" si="2"/>
        <v>2.478295051075091</v>
      </c>
      <c r="W32" s="3">
        <f t="shared" si="2"/>
        <v>2.4118168168257332</v>
      </c>
      <c r="X32" s="3">
        <f t="shared" si="2"/>
        <v>2.3253353620911468</v>
      </c>
      <c r="Y32" s="3">
        <f t="shared" si="2"/>
        <v>2.2713551539393357</v>
      </c>
      <c r="Z32" s="3">
        <f t="shared" si="2"/>
        <v>2.2343719588906965</v>
      </c>
      <c r="AA32" s="3">
        <f t="shared" si="2"/>
        <v>2.207419276265279</v>
      </c>
      <c r="AB32" s="3">
        <f t="shared" si="2"/>
        <v>2.186890351471287</v>
      </c>
      <c r="AC32" s="3">
        <f t="shared" si="2"/>
        <v>2.157666424150718</v>
      </c>
      <c r="AD32" s="3">
        <f t="shared" si="2"/>
        <v>2.0973522596292207</v>
      </c>
    </row>
    <row r="33" spans="1:30" ht="13.5">
      <c r="A33" s="21">
        <v>30</v>
      </c>
      <c r="B33" s="3">
        <f t="shared" si="3"/>
        <v>7.562476094638632</v>
      </c>
      <c r="C33" s="3">
        <f t="shared" si="3"/>
        <v>5.390345863177883</v>
      </c>
      <c r="D33" s="3">
        <f t="shared" si="3"/>
        <v>4.509739562459065</v>
      </c>
      <c r="E33" s="3">
        <f t="shared" si="3"/>
        <v>4.017876836587524</v>
      </c>
      <c r="F33" s="3">
        <f t="shared" si="3"/>
        <v>3.6990188114125706</v>
      </c>
      <c r="G33" s="3">
        <f t="shared" si="3"/>
        <v>3.4734766086671285</v>
      </c>
      <c r="H33" s="3">
        <f t="shared" si="3"/>
        <v>3.304498886692395</v>
      </c>
      <c r="I33" s="3">
        <f t="shared" si="3"/>
        <v>3.1726239635133386</v>
      </c>
      <c r="J33" s="3">
        <f t="shared" si="3"/>
        <v>3.066515907934987</v>
      </c>
      <c r="K33" s="3">
        <f t="shared" si="3"/>
        <v>2.9790935636338816</v>
      </c>
      <c r="L33" s="3">
        <f t="shared" si="3"/>
        <v>2.90568984456449</v>
      </c>
      <c r="M33" s="3">
        <f t="shared" si="3"/>
        <v>2.843095199077737</v>
      </c>
      <c r="N33" s="3">
        <f t="shared" si="3"/>
        <v>2.7890248771829853</v>
      </c>
      <c r="O33" s="3">
        <f t="shared" si="3"/>
        <v>2.7418052327950027</v>
      </c>
      <c r="P33" s="3">
        <f t="shared" si="3"/>
        <v>2.7001803409765954</v>
      </c>
      <c r="Q33" s="3">
        <f t="shared" si="3"/>
        <v>2.6631881175089065</v>
      </c>
      <c r="R33" s="3">
        <f t="shared" si="2"/>
        <v>2.63007832617666</v>
      </c>
      <c r="S33" s="3">
        <f t="shared" si="2"/>
        <v>2.600256761394685</v>
      </c>
      <c r="T33" s="3">
        <f t="shared" si="2"/>
        <v>2.573246307412234</v>
      </c>
      <c r="U33" s="3">
        <f t="shared" si="2"/>
        <v>2.548659180101928</v>
      </c>
      <c r="V33" s="3">
        <f t="shared" si="2"/>
        <v>2.4526039192463087</v>
      </c>
      <c r="W33" s="3">
        <f t="shared" si="2"/>
        <v>2.3859673534585197</v>
      </c>
      <c r="X33" s="3">
        <f t="shared" si="2"/>
        <v>2.2992110715305802</v>
      </c>
      <c r="Y33" s="3">
        <f t="shared" si="2"/>
        <v>2.2450119171323184</v>
      </c>
      <c r="Z33" s="3">
        <f t="shared" si="2"/>
        <v>2.2078539364295113</v>
      </c>
      <c r="AA33" s="3">
        <f t="shared" si="2"/>
        <v>2.180759639428872</v>
      </c>
      <c r="AB33" s="3">
        <f t="shared" si="2"/>
        <v>2.1601140868154975</v>
      </c>
      <c r="AC33" s="3">
        <f t="shared" si="2"/>
        <v>2.1307099751352045</v>
      </c>
      <c r="AD33" s="3">
        <f t="shared" si="2"/>
        <v>2.0699646565910323</v>
      </c>
    </row>
    <row r="34" spans="1:30" ht="13.5">
      <c r="A34" s="21">
        <v>31</v>
      </c>
      <c r="B34" s="3">
        <f t="shared" si="3"/>
        <v>7.529766054844179</v>
      </c>
      <c r="C34" s="3">
        <f t="shared" si="3"/>
        <v>5.362385024408154</v>
      </c>
      <c r="D34" s="3">
        <f t="shared" si="3"/>
        <v>4.483686313237415</v>
      </c>
      <c r="E34" s="3">
        <f t="shared" si="3"/>
        <v>3.9928113246059627</v>
      </c>
      <c r="F34" s="3">
        <f t="shared" si="3"/>
        <v>3.67452797624245</v>
      </c>
      <c r="G34" s="3">
        <f t="shared" si="3"/>
        <v>3.449341492838274</v>
      </c>
      <c r="H34" s="3">
        <f t="shared" si="3"/>
        <v>3.280591085236165</v>
      </c>
      <c r="I34" s="3">
        <f t="shared" si="3"/>
        <v>3.148862907095962</v>
      </c>
      <c r="J34" s="3">
        <f t="shared" si="3"/>
        <v>3.0428485639015523</v>
      </c>
      <c r="K34" s="3">
        <f t="shared" si="3"/>
        <v>2.9554837802941765</v>
      </c>
      <c r="L34" s="3">
        <f t="shared" si="3"/>
        <v>2.8821123272803986</v>
      </c>
      <c r="M34" s="3">
        <f t="shared" si="3"/>
        <v>2.819531903719087</v>
      </c>
      <c r="N34" s="3">
        <f t="shared" si="3"/>
        <v>2.76546274987933</v>
      </c>
      <c r="O34" s="3">
        <f t="shared" si="3"/>
        <v>2.7182347396797715</v>
      </c>
      <c r="P34" s="3">
        <f t="shared" si="3"/>
        <v>2.6765944818253598</v>
      </c>
      <c r="Q34" s="3">
        <f t="shared" si="3"/>
        <v>2.6395817466122944</v>
      </c>
      <c r="R34" s="3">
        <f t="shared" si="2"/>
        <v>2.6064476743146736</v>
      </c>
      <c r="S34" s="3">
        <f t="shared" si="2"/>
        <v>2.576599092927822</v>
      </c>
      <c r="T34" s="3">
        <f t="shared" si="2"/>
        <v>2.54955967023508</v>
      </c>
      <c r="U34" s="3">
        <f t="shared" si="2"/>
        <v>2.524942220694705</v>
      </c>
      <c r="V34" s="3">
        <f t="shared" si="2"/>
        <v>2.428727954247499</v>
      </c>
      <c r="W34" s="3">
        <f t="shared" si="2"/>
        <v>2.3619369203730316</v>
      </c>
      <c r="X34" s="3">
        <f t="shared" si="2"/>
        <v>2.2749125712508724</v>
      </c>
      <c r="Y34" s="3">
        <f t="shared" si="2"/>
        <v>2.2204996246092805</v>
      </c>
      <c r="Z34" s="3">
        <f t="shared" si="2"/>
        <v>2.183170744044471</v>
      </c>
      <c r="AA34" s="3">
        <f t="shared" si="2"/>
        <v>2.155937809056628</v>
      </c>
      <c r="AB34" s="3">
        <f t="shared" si="2"/>
        <v>2.1351779556284094</v>
      </c>
      <c r="AC34" s="3">
        <f t="shared" si="2"/>
        <v>2.105597022332365</v>
      </c>
      <c r="AD34" s="3">
        <f t="shared" si="2"/>
        <v>2.044427379522532</v>
      </c>
    </row>
    <row r="35" spans="1:30" ht="13.5">
      <c r="A35" s="21">
        <v>32</v>
      </c>
      <c r="B35" s="3">
        <f t="shared" si="3"/>
        <v>7.49928082732367</v>
      </c>
      <c r="C35" s="3">
        <f t="shared" si="3"/>
        <v>5.336342914613182</v>
      </c>
      <c r="D35" s="3">
        <f t="shared" si="3"/>
        <v>4.459428528503255</v>
      </c>
      <c r="E35" s="3">
        <f t="shared" si="3"/>
        <v>3.9694771866284357</v>
      </c>
      <c r="F35" s="3">
        <f t="shared" si="3"/>
        <v>3.651730883002515</v>
      </c>
      <c r="G35" s="3">
        <f t="shared" si="3"/>
        <v>3.426876431691632</v>
      </c>
      <c r="H35" s="3">
        <f t="shared" si="3"/>
        <v>3.258337778327149</v>
      </c>
      <c r="I35" s="3">
        <f t="shared" si="3"/>
        <v>3.1267458534922006</v>
      </c>
      <c r="J35" s="3">
        <f t="shared" si="3"/>
        <v>3.0208180485098723</v>
      </c>
      <c r="K35" s="3">
        <f t="shared" si="3"/>
        <v>2.9335059023711003</v>
      </c>
      <c r="L35" s="3">
        <f t="shared" si="3"/>
        <v>2.8601633617218702</v>
      </c>
      <c r="M35" s="3">
        <f t="shared" si="3"/>
        <v>2.7975949240372797</v>
      </c>
      <c r="N35" s="3">
        <f t="shared" si="3"/>
        <v>2.743525511034441</v>
      </c>
      <c r="O35" s="3">
        <f t="shared" si="3"/>
        <v>2.696288300360897</v>
      </c>
      <c r="P35" s="3">
        <f t="shared" si="3"/>
        <v>2.65463227979</v>
      </c>
      <c r="Q35" s="3">
        <f t="shared" si="3"/>
        <v>2.6175989617687825</v>
      </c>
      <c r="R35" s="3">
        <f aca="true" t="shared" si="4" ref="R35:AD49">FINV($B$2,R$3,$A35)</f>
        <v>2.5844407802087113</v>
      </c>
      <c r="S35" s="3">
        <f t="shared" si="4"/>
        <v>2.5545655348584875</v>
      </c>
      <c r="T35" s="3">
        <f t="shared" si="4"/>
        <v>2.527497630431798</v>
      </c>
      <c r="U35" s="3">
        <f t="shared" si="4"/>
        <v>2.5028504445485265</v>
      </c>
      <c r="V35" s="3">
        <f t="shared" si="4"/>
        <v>2.406480826387946</v>
      </c>
      <c r="W35" s="3">
        <f t="shared" si="4"/>
        <v>2.3395391945153237</v>
      </c>
      <c r="X35" s="3">
        <f t="shared" si="4"/>
        <v>2.2522534868735824</v>
      </c>
      <c r="Y35" s="3">
        <f t="shared" si="4"/>
        <v>2.1976318485808797</v>
      </c>
      <c r="Z35" s="3">
        <f t="shared" si="4"/>
        <v>2.1601359147680537</v>
      </c>
      <c r="AA35" s="3">
        <f t="shared" si="4"/>
        <v>2.1327672912333835</v>
      </c>
      <c r="AB35" s="3">
        <f t="shared" si="4"/>
        <v>2.111895445698547</v>
      </c>
      <c r="AC35" s="3">
        <f t="shared" si="4"/>
        <v>2.0821410326815646</v>
      </c>
      <c r="AD35" s="3">
        <f t="shared" si="4"/>
        <v>2.020553881124658</v>
      </c>
    </row>
    <row r="36" spans="1:30" ht="13.5">
      <c r="A36" s="21">
        <v>33</v>
      </c>
      <c r="B36" s="3">
        <f t="shared" si="3"/>
        <v>7.470801203620661</v>
      </c>
      <c r="C36" s="3">
        <f t="shared" si="3"/>
        <v>5.31202894968948</v>
      </c>
      <c r="D36" s="3">
        <f t="shared" si="3"/>
        <v>4.436787183105204</v>
      </c>
      <c r="E36" s="3">
        <f t="shared" si="3"/>
        <v>3.9477014311575704</v>
      </c>
      <c r="F36" s="3">
        <f t="shared" si="3"/>
        <v>3.6304581115586707</v>
      </c>
      <c r="G36" s="3">
        <f t="shared" si="3"/>
        <v>3.4059142841440724</v>
      </c>
      <c r="H36" s="3">
        <f t="shared" si="3"/>
        <v>3.237573353782992</v>
      </c>
      <c r="I36" s="3">
        <f t="shared" si="3"/>
        <v>3.1061082530997584</v>
      </c>
      <c r="J36" s="3">
        <f t="shared" si="3"/>
        <v>3.0002605701038574</v>
      </c>
      <c r="K36" s="3">
        <f t="shared" si="3"/>
        <v>2.9129966895268073</v>
      </c>
      <c r="L36" s="3">
        <f t="shared" si="3"/>
        <v>2.8396801145407955</v>
      </c>
      <c r="M36" s="3">
        <f t="shared" si="3"/>
        <v>2.777121730464345</v>
      </c>
      <c r="N36" s="3">
        <f t="shared" si="3"/>
        <v>2.7230508596288385</v>
      </c>
      <c r="O36" s="3">
        <f t="shared" si="3"/>
        <v>2.6758037866566546</v>
      </c>
      <c r="P36" s="3">
        <f t="shared" si="3"/>
        <v>2.6341317377258626</v>
      </c>
      <c r="Q36" s="3">
        <f>FINV($B$2,Q$3,$A36)</f>
        <v>2.59707786516077</v>
      </c>
      <c r="R36" s="3">
        <f t="shared" si="4"/>
        <v>2.56389582109132</v>
      </c>
      <c r="S36" s="3">
        <f t="shared" si="4"/>
        <v>2.5339943207409603</v>
      </c>
      <c r="T36" s="3">
        <f t="shared" si="4"/>
        <v>2.506898463339831</v>
      </c>
      <c r="U36" s="3">
        <f t="shared" si="4"/>
        <v>2.482222157441346</v>
      </c>
      <c r="V36" s="3">
        <f t="shared" si="4"/>
        <v>2.3857008928496706</v>
      </c>
      <c r="W36" s="3">
        <f t="shared" si="4"/>
        <v>2.318612510198555</v>
      </c>
      <c r="X36" s="3">
        <f t="shared" si="4"/>
        <v>2.231072065674822</v>
      </c>
      <c r="Y36" s="3">
        <f t="shared" si="4"/>
        <v>2.1762467610062224</v>
      </c>
      <c r="Z36" s="3">
        <f t="shared" si="4"/>
        <v>2.1385875660715468</v>
      </c>
      <c r="AA36" s="3">
        <f t="shared" si="4"/>
        <v>2.1110861650194876</v>
      </c>
      <c r="AB36" s="3">
        <f t="shared" si="4"/>
        <v>2.090104608834171</v>
      </c>
      <c r="AC36" s="3">
        <f t="shared" si="4"/>
        <v>2.060180024007735</v>
      </c>
      <c r="AD36" s="3">
        <f t="shared" si="4"/>
        <v>1.9981821363728793</v>
      </c>
    </row>
    <row r="37" spans="1:30" ht="13.5">
      <c r="A37" s="21">
        <v>34</v>
      </c>
      <c r="B37" s="3">
        <f aca="true" t="shared" si="5" ref="B37:P49">FINV($B$2,B$3,$A37)</f>
        <v>7.444135822263236</v>
      </c>
      <c r="C37" s="3">
        <f t="shared" si="5"/>
        <v>5.289276936166594</v>
      </c>
      <c r="D37" s="3">
        <f t="shared" si="5"/>
        <v>4.415606242863287</v>
      </c>
      <c r="E37" s="3">
        <f t="shared" si="5"/>
        <v>3.9273333243426087</v>
      </c>
      <c r="F37" s="3">
        <f t="shared" si="5"/>
        <v>3.610562062292647</v>
      </c>
      <c r="G37" s="3">
        <f t="shared" si="5"/>
        <v>3.3863094474948485</v>
      </c>
      <c r="H37" s="3">
        <f t="shared" si="5"/>
        <v>3.2181535454318335</v>
      </c>
      <c r="I37" s="3">
        <f t="shared" si="5"/>
        <v>3.086806765690192</v>
      </c>
      <c r="J37" s="3">
        <f t="shared" si="5"/>
        <v>2.981033446191501</v>
      </c>
      <c r="K37" s="3">
        <f t="shared" si="5"/>
        <v>2.8938139351444807</v>
      </c>
      <c r="L37" s="3">
        <f t="shared" si="5"/>
        <v>2.8205207280462816</v>
      </c>
      <c r="M37" s="3">
        <f t="shared" si="5"/>
        <v>2.7579707235420283</v>
      </c>
      <c r="N37" s="3">
        <f t="shared" si="5"/>
        <v>2.7038973884188486</v>
      </c>
      <c r="O37" s="3">
        <f t="shared" si="5"/>
        <v>2.656639934738345</v>
      </c>
      <c r="P37" s="3">
        <f t="shared" si="5"/>
        <v>2.614951698688454</v>
      </c>
      <c r="Q37" s="3">
        <f>FINV($B$2,Q$3,$A37)</f>
        <v>2.5778773790953684</v>
      </c>
      <c r="R37" s="3">
        <f t="shared" si="4"/>
        <v>2.544671777440526</v>
      </c>
      <c r="S37" s="3">
        <f t="shared" si="4"/>
        <v>2.5147444730311763</v>
      </c>
      <c r="T37" s="3">
        <f t="shared" si="4"/>
        <v>2.4876212208875663</v>
      </c>
      <c r="U37" s="3">
        <f t="shared" si="4"/>
        <v>2.462916431078184</v>
      </c>
      <c r="V37" s="3">
        <f t="shared" si="4"/>
        <v>2.36624723956812</v>
      </c>
      <c r="W37" s="3">
        <f t="shared" si="4"/>
        <v>2.299015908136756</v>
      </c>
      <c r="X37" s="3">
        <f t="shared" si="4"/>
        <v>2.211227234726592</v>
      </c>
      <c r="Y37" s="3">
        <f t="shared" si="4"/>
        <v>2.156203197394562</v>
      </c>
      <c r="Z37" s="3">
        <f t="shared" si="4"/>
        <v>2.1183844675603836</v>
      </c>
      <c r="AA37" s="3">
        <f t="shared" si="4"/>
        <v>2.0907531529964203</v>
      </c>
      <c r="AB37" s="3">
        <f t="shared" si="4"/>
        <v>2.069664133587136</v>
      </c>
      <c r="AC37" s="3">
        <f t="shared" si="4"/>
        <v>2.0395726408547716</v>
      </c>
      <c r="AD37" s="3">
        <f t="shared" si="4"/>
        <v>1.9771707247739803</v>
      </c>
    </row>
    <row r="38" spans="1:30" ht="13.5">
      <c r="A38" s="21">
        <v>35</v>
      </c>
      <c r="B38" s="3">
        <f t="shared" si="5"/>
        <v>7.419116887801237</v>
      </c>
      <c r="C38" s="3">
        <f t="shared" si="5"/>
        <v>5.267941295939548</v>
      </c>
      <c r="D38" s="3">
        <f t="shared" si="5"/>
        <v>4.3957490946751</v>
      </c>
      <c r="E38" s="3">
        <f t="shared" si="5"/>
        <v>3.9082409280636723</v>
      </c>
      <c r="F38" s="3">
        <f t="shared" si="5"/>
        <v>3.591913558951476</v>
      </c>
      <c r="G38" s="3">
        <f t="shared" si="5"/>
        <v>3.367934502471317</v>
      </c>
      <c r="H38" s="3">
        <f t="shared" si="5"/>
        <v>3.1999521072983783</v>
      </c>
      <c r="I38" s="3">
        <f t="shared" si="5"/>
        <v>3.0687159556262107</v>
      </c>
      <c r="J38" s="3">
        <f t="shared" si="5"/>
        <v>2.963011814383053</v>
      </c>
      <c r="K38" s="3">
        <f t="shared" si="5"/>
        <v>2.8758331893629543</v>
      </c>
      <c r="L38" s="3">
        <f t="shared" si="5"/>
        <v>2.8025610527774325</v>
      </c>
      <c r="M38" s="3">
        <f t="shared" si="5"/>
        <v>2.7400179741756445</v>
      </c>
      <c r="N38" s="3">
        <f t="shared" si="5"/>
        <v>2.685941330490765</v>
      </c>
      <c r="O38" s="3">
        <f t="shared" si="5"/>
        <v>2.638673096936438</v>
      </c>
      <c r="P38" s="3">
        <f t="shared" si="5"/>
        <v>2.5969686021808696</v>
      </c>
      <c r="Q38" s="3">
        <f>FINV($B$2,Q$3,$A38)</f>
        <v>2.5598740060557157</v>
      </c>
      <c r="R38" s="3">
        <f t="shared" si="4"/>
        <v>2.5266451963264593</v>
      </c>
      <c r="S38" s="3">
        <f t="shared" si="4"/>
        <v>2.496692569317239</v>
      </c>
      <c r="T38" s="3">
        <f t="shared" si="4"/>
        <v>2.469542500371906</v>
      </c>
      <c r="U38" s="3">
        <f t="shared" si="4"/>
        <v>2.444809874136733</v>
      </c>
      <c r="V38" s="3">
        <f t="shared" si="4"/>
        <v>2.34799646074176</v>
      </c>
      <c r="W38" s="3">
        <f t="shared" si="4"/>
        <v>2.2806259205468993</v>
      </c>
      <c r="X38" s="3">
        <f t="shared" si="4"/>
        <v>2.192595393109247</v>
      </c>
      <c r="Y38" s="3">
        <f t="shared" si="4"/>
        <v>2.1373774534449694</v>
      </c>
      <c r="Z38" s="3">
        <f t="shared" si="4"/>
        <v>2.099402840668168</v>
      </c>
      <c r="AA38" s="3">
        <f t="shared" si="4"/>
        <v>2.0716444232027302</v>
      </c>
      <c r="AB38" s="3">
        <f t="shared" si="4"/>
        <v>2.050450148905994</v>
      </c>
      <c r="AC38" s="3">
        <f t="shared" si="4"/>
        <v>2.020194960595965</v>
      </c>
      <c r="AD38" s="3">
        <f t="shared" si="4"/>
        <v>1.9573956415738936</v>
      </c>
    </row>
    <row r="39" spans="1:30" ht="13.5">
      <c r="A39" s="21">
        <v>40</v>
      </c>
      <c r="B39" s="3">
        <f t="shared" si="5"/>
        <v>7.314099929205119</v>
      </c>
      <c r="C39" s="3">
        <f t="shared" si="5"/>
        <v>5.178508235883345</v>
      </c>
      <c r="D39" s="3">
        <f t="shared" si="5"/>
        <v>4.312569212492141</v>
      </c>
      <c r="E39" s="3">
        <f t="shared" si="5"/>
        <v>3.8282935494048735</v>
      </c>
      <c r="F39" s="3">
        <f t="shared" si="5"/>
        <v>3.5138398331373706</v>
      </c>
      <c r="G39" s="3">
        <f t="shared" si="5"/>
        <v>3.291012389298686</v>
      </c>
      <c r="H39" s="3">
        <f t="shared" si="5"/>
        <v>3.123757056573421</v>
      </c>
      <c r="I39" s="3">
        <f t="shared" si="5"/>
        <v>2.992980869765172</v>
      </c>
      <c r="J39" s="3">
        <f t="shared" si="5"/>
        <v>2.887560440333619</v>
      </c>
      <c r="K39" s="3">
        <f t="shared" si="5"/>
        <v>2.8005451071326926</v>
      </c>
      <c r="L39" s="3">
        <f t="shared" si="5"/>
        <v>2.727351850356224</v>
      </c>
      <c r="M39" s="3">
        <f t="shared" si="5"/>
        <v>2.6648273557293414</v>
      </c>
      <c r="N39" s="3">
        <f t="shared" si="5"/>
        <v>2.610725647949168</v>
      </c>
      <c r="O39" s="3">
        <f t="shared" si="5"/>
        <v>2.5634004807422275</v>
      </c>
      <c r="P39" s="3">
        <f t="shared" si="5"/>
        <v>2.5216156865824506</v>
      </c>
      <c r="Q39" s="3">
        <f>FINV($B$2,Q$3,$A39)</f>
        <v>2.4844236685579975</v>
      </c>
      <c r="R39" s="3">
        <f t="shared" si="4"/>
        <v>2.451084962210581</v>
      </c>
      <c r="S39" s="3">
        <f t="shared" si="4"/>
        <v>2.4210134639131047</v>
      </c>
      <c r="T39" s="3">
        <f t="shared" si="4"/>
        <v>2.3937382097220214</v>
      </c>
      <c r="U39" s="3">
        <f t="shared" si="4"/>
        <v>2.3688761223373955</v>
      </c>
      <c r="V39" s="3">
        <f t="shared" si="4"/>
        <v>2.271395391639308</v>
      </c>
      <c r="W39" s="3">
        <f t="shared" si="4"/>
        <v>2.2033820451901134</v>
      </c>
      <c r="X39" s="3">
        <f t="shared" si="4"/>
        <v>2.1142324540996467</v>
      </c>
      <c r="Y39" s="3">
        <f t="shared" si="4"/>
        <v>2.0581133916503385</v>
      </c>
      <c r="Z39" s="3">
        <f t="shared" si="4"/>
        <v>2.0194112220751697</v>
      </c>
      <c r="AA39" s="3">
        <f t="shared" si="4"/>
        <v>1.9910573285521713</v>
      </c>
      <c r="AB39" s="3">
        <f t="shared" si="4"/>
        <v>1.9693683317520994</v>
      </c>
      <c r="AC39" s="3">
        <f t="shared" si="4"/>
        <v>1.9383407301752222</v>
      </c>
      <c r="AD39" s="3">
        <f t="shared" si="4"/>
        <v>1.8736501566872361</v>
      </c>
    </row>
    <row r="40" spans="1:30" ht="13.5">
      <c r="A40" s="21">
        <v>45</v>
      </c>
      <c r="B40" s="3">
        <f t="shared" si="5"/>
        <v>7.233867576444497</v>
      </c>
      <c r="C40" s="3">
        <f t="shared" si="5"/>
        <v>5.110317896651774</v>
      </c>
      <c r="D40" s="3">
        <f t="shared" si="5"/>
        <v>4.249208372432596</v>
      </c>
      <c r="E40" s="3">
        <f t="shared" si="5"/>
        <v>3.767427081794503</v>
      </c>
      <c r="F40" s="3">
        <f t="shared" si="5"/>
        <v>3.454416213385778</v>
      </c>
      <c r="G40" s="3">
        <f t="shared" si="5"/>
        <v>3.2324720938923655</v>
      </c>
      <c r="H40" s="3">
        <f t="shared" si="5"/>
        <v>3.0657705680502496</v>
      </c>
      <c r="I40" s="3">
        <f t="shared" si="5"/>
        <v>2.9353405303306284</v>
      </c>
      <c r="J40" s="3">
        <f t="shared" si="5"/>
        <v>2.8301289887050647</v>
      </c>
      <c r="K40" s="3">
        <f t="shared" si="5"/>
        <v>2.743228609620448</v>
      </c>
      <c r="L40" s="3">
        <f t="shared" si="5"/>
        <v>2.6700843603025954</v>
      </c>
      <c r="M40" s="3">
        <f t="shared" si="5"/>
        <v>2.6075617025402558</v>
      </c>
      <c r="N40" s="3">
        <f t="shared" si="5"/>
        <v>2.5534276458038914</v>
      </c>
      <c r="O40" s="3">
        <f t="shared" si="5"/>
        <v>2.5060451480699646</v>
      </c>
      <c r="P40" s="3">
        <f t="shared" si="5"/>
        <v>2.4641847000909234</v>
      </c>
      <c r="Q40" s="3">
        <f>FINV($B$2,Q$3,$A40)</f>
        <v>2.4269036031588653</v>
      </c>
      <c r="R40" s="3">
        <f t="shared" si="4"/>
        <v>2.3934660468314797</v>
      </c>
      <c r="S40" s="3">
        <f t="shared" si="4"/>
        <v>2.3632886849996986</v>
      </c>
      <c r="T40" s="3">
        <f t="shared" si="4"/>
        <v>2.3359026544904475</v>
      </c>
      <c r="U40" s="3">
        <f t="shared" si="4"/>
        <v>2.310926490685602</v>
      </c>
      <c r="V40" s="3">
        <f t="shared" si="4"/>
        <v>2.2128609301128797</v>
      </c>
      <c r="W40" s="3">
        <f t="shared" si="4"/>
        <v>2.1442849064421794</v>
      </c>
      <c r="X40" s="3">
        <f t="shared" si="4"/>
        <v>2.0541514754177617</v>
      </c>
      <c r="Y40" s="3">
        <f t="shared" si="4"/>
        <v>1.9972341392375796</v>
      </c>
      <c r="Z40" s="3">
        <f t="shared" si="4"/>
        <v>1.9578828175275933</v>
      </c>
      <c r="AA40" s="3">
        <f t="shared" si="4"/>
        <v>1.9289942979165882</v>
      </c>
      <c r="AB40" s="3">
        <f t="shared" si="4"/>
        <v>1.9068587532004397</v>
      </c>
      <c r="AC40" s="3">
        <f t="shared" si="4"/>
        <v>1.8751294647567065</v>
      </c>
      <c r="AD40" s="3">
        <f t="shared" si="4"/>
        <v>1.808696386350331</v>
      </c>
    </row>
    <row r="41" spans="1:30" ht="13.5">
      <c r="A41" s="21">
        <v>50</v>
      </c>
      <c r="B41" s="3">
        <f t="shared" si="5"/>
        <v>7.1705768018960665</v>
      </c>
      <c r="C41" s="3">
        <f t="shared" si="5"/>
        <v>5.0566108654353235</v>
      </c>
      <c r="D41" s="3">
        <f t="shared" si="5"/>
        <v>4.199343446005499</v>
      </c>
      <c r="E41" s="3">
        <f t="shared" si="5"/>
        <v>3.719545191880809</v>
      </c>
      <c r="F41" s="3">
        <f t="shared" si="5"/>
        <v>3.407679505030136</v>
      </c>
      <c r="G41" s="3">
        <f t="shared" si="5"/>
        <v>3.1864342141052733</v>
      </c>
      <c r="H41" s="3">
        <f t="shared" si="5"/>
        <v>3.02016828922044</v>
      </c>
      <c r="I41" s="3">
        <f t="shared" si="5"/>
        <v>2.890007724752409</v>
      </c>
      <c r="J41" s="3">
        <f t="shared" si="5"/>
        <v>2.7849556778739992</v>
      </c>
      <c r="K41" s="3">
        <f t="shared" si="5"/>
        <v>2.698139413786382</v>
      </c>
      <c r="L41" s="3">
        <f t="shared" si="5"/>
        <v>2.6250262774618163</v>
      </c>
      <c r="M41" s="3">
        <f t="shared" si="5"/>
        <v>2.5624967649009855</v>
      </c>
      <c r="N41" s="3">
        <f t="shared" si="5"/>
        <v>2.5083282985455595</v>
      </c>
      <c r="O41" s="3">
        <f t="shared" si="5"/>
        <v>2.4608912296367618</v>
      </c>
      <c r="P41" s="3">
        <f t="shared" si="5"/>
        <v>2.418961406371454</v>
      </c>
      <c r="Q41" s="3">
        <f>FINV($B$2,Q$3,$A41)</f>
        <v>2.3816000784192313</v>
      </c>
      <c r="R41" s="3">
        <f t="shared" si="4"/>
        <v>2.3480743863805222</v>
      </c>
      <c r="S41" s="3">
        <f t="shared" si="4"/>
        <v>2.317803215579224</v>
      </c>
      <c r="T41" s="3">
        <f t="shared" si="4"/>
        <v>2.2903194063452093</v>
      </c>
      <c r="U41" s="3">
        <f t="shared" si="4"/>
        <v>2.2652428046078743</v>
      </c>
      <c r="V41" s="3">
        <f t="shared" si="4"/>
        <v>2.1666637691697637</v>
      </c>
      <c r="W41" s="3">
        <f t="shared" si="4"/>
        <v>2.097593439571872</v>
      </c>
      <c r="X41" s="3">
        <f t="shared" si="4"/>
        <v>2.0065915111388892</v>
      </c>
      <c r="Y41" s="3">
        <f t="shared" si="4"/>
        <v>1.9489642205099376</v>
      </c>
      <c r="Z41" s="3">
        <f t="shared" si="4"/>
        <v>1.90903161162026</v>
      </c>
      <c r="AA41" s="3">
        <f t="shared" si="4"/>
        <v>1.8796615198642086</v>
      </c>
      <c r="AB41" s="3">
        <f t="shared" si="4"/>
        <v>1.857121695028363</v>
      </c>
      <c r="AC41" s="3">
        <f t="shared" si="4"/>
        <v>1.8247532391692718</v>
      </c>
      <c r="AD41" s="3">
        <f t="shared" si="4"/>
        <v>1.756711167140431</v>
      </c>
    </row>
    <row r="42" spans="1:30" ht="13.5">
      <c r="A42" s="21">
        <v>60</v>
      </c>
      <c r="B42" s="3">
        <f t="shared" si="5"/>
        <v>7.077105793614127</v>
      </c>
      <c r="C42" s="3">
        <f t="shared" si="5"/>
        <v>4.97743203539495</v>
      </c>
      <c r="D42" s="3">
        <f t="shared" si="5"/>
        <v>4.125891930795664</v>
      </c>
      <c r="E42" s="3">
        <f t="shared" si="5"/>
        <v>3.649047491094998</v>
      </c>
      <c r="F42" s="3">
        <f t="shared" si="5"/>
        <v>3.338884422449531</v>
      </c>
      <c r="G42" s="3">
        <f t="shared" si="5"/>
        <v>3.1186742715541818</v>
      </c>
      <c r="H42" s="3">
        <f t="shared" si="5"/>
        <v>2.9530492080027</v>
      </c>
      <c r="I42" s="3">
        <f t="shared" si="5"/>
        <v>2.8232802154716374</v>
      </c>
      <c r="J42" s="3">
        <f t="shared" si="5"/>
        <v>2.718454386656806</v>
      </c>
      <c r="K42" s="3">
        <f t="shared" si="5"/>
        <v>2.6317507752647527</v>
      </c>
      <c r="L42" s="3">
        <f t="shared" si="5"/>
        <v>2.558670271969258</v>
      </c>
      <c r="M42" s="3">
        <f t="shared" si="5"/>
        <v>2.496115947355986</v>
      </c>
      <c r="N42" s="3">
        <f t="shared" si="5"/>
        <v>2.4418808877409943</v>
      </c>
      <c r="O42" s="3">
        <f t="shared" si="5"/>
        <v>2.39434658757679</v>
      </c>
      <c r="P42" s="3">
        <f t="shared" si="5"/>
        <v>2.352296986841906</v>
      </c>
      <c r="Q42" s="3">
        <f>FINV($B$2,Q$3,$A42)</f>
        <v>2.3147993121645483</v>
      </c>
      <c r="R42" s="3">
        <f t="shared" si="4"/>
        <v>2.2811251820642537</v>
      </c>
      <c r="S42" s="3">
        <f t="shared" si="4"/>
        <v>2.250696876481724</v>
      </c>
      <c r="T42" s="3">
        <f t="shared" si="4"/>
        <v>2.223049834277409</v>
      </c>
      <c r="U42" s="3">
        <f t="shared" si="4"/>
        <v>2.1978059062903874</v>
      </c>
      <c r="V42" s="3">
        <f t="shared" si="4"/>
        <v>2.098372846910474</v>
      </c>
      <c r="W42" s="3">
        <f t="shared" si="4"/>
        <v>2.0284785170992485</v>
      </c>
      <c r="X42" s="3">
        <f t="shared" si="4"/>
        <v>1.9360184715843505</v>
      </c>
      <c r="Y42" s="3">
        <f t="shared" si="4"/>
        <v>1.8771870273730167</v>
      </c>
      <c r="Z42" s="3">
        <f t="shared" si="4"/>
        <v>1.836259360417092</v>
      </c>
      <c r="AA42" s="3">
        <f t="shared" si="4"/>
        <v>1.8060582835576389</v>
      </c>
      <c r="AB42" s="3">
        <f t="shared" si="4"/>
        <v>1.7828160153510482</v>
      </c>
      <c r="AC42" s="3">
        <f t="shared" si="4"/>
        <v>1.7493276389723793</v>
      </c>
      <c r="AD42" s="3">
        <f t="shared" si="4"/>
        <v>1.678412302152761</v>
      </c>
    </row>
    <row r="43" spans="1:30" ht="13.5">
      <c r="A43" s="21">
        <v>70</v>
      </c>
      <c r="B43" s="3">
        <f t="shared" si="5"/>
        <v>7.0113988964827225</v>
      </c>
      <c r="C43" s="3">
        <f t="shared" si="5"/>
        <v>4.921872334796231</v>
      </c>
      <c r="D43" s="3">
        <f t="shared" si="5"/>
        <v>4.074396834040513</v>
      </c>
      <c r="E43" s="3">
        <f t="shared" si="5"/>
        <v>3.599647051149038</v>
      </c>
      <c r="F43" s="3">
        <f t="shared" si="5"/>
        <v>3.290689015120356</v>
      </c>
      <c r="G43" s="3">
        <f t="shared" si="5"/>
        <v>3.071208591003425</v>
      </c>
      <c r="H43" s="3">
        <f t="shared" si="5"/>
        <v>2.9060319802122154</v>
      </c>
      <c r="I43" s="3">
        <f t="shared" si="5"/>
        <v>2.7765332336932746</v>
      </c>
      <c r="J43" s="3">
        <f t="shared" si="5"/>
        <v>2.671859179186927</v>
      </c>
      <c r="K43" s="3">
        <f t="shared" si="5"/>
        <v>2.585225777531142</v>
      </c>
      <c r="L43" s="3">
        <f t="shared" si="5"/>
        <v>2.5121578633275137</v>
      </c>
      <c r="M43" s="3">
        <f t="shared" si="5"/>
        <v>2.449574648661721</v>
      </c>
      <c r="N43" s="3">
        <f t="shared" si="5"/>
        <v>2.3952804418612197</v>
      </c>
      <c r="O43" s="3">
        <f t="shared" si="5"/>
        <v>2.347664737754491</v>
      </c>
      <c r="P43" s="3">
        <f t="shared" si="5"/>
        <v>2.305517299424529</v>
      </c>
      <c r="Q43" s="3">
        <f>FINV($B$2,Q$3,$A43)</f>
        <v>2.2679096655635957</v>
      </c>
      <c r="R43" s="3">
        <f t="shared" si="4"/>
        <v>2.234116694085503</v>
      </c>
      <c r="S43" s="3">
        <f t="shared" si="4"/>
        <v>2.203563127877437</v>
      </c>
      <c r="T43" s="3">
        <f t="shared" si="4"/>
        <v>2.1757862971465585</v>
      </c>
      <c r="U43" s="3">
        <f t="shared" si="4"/>
        <v>2.1504095170357016</v>
      </c>
      <c r="V43" s="3">
        <f t="shared" si="4"/>
        <v>2.050298606942151</v>
      </c>
      <c r="W43" s="3">
        <f t="shared" si="4"/>
        <v>1.9797477233890182</v>
      </c>
      <c r="X43" s="3">
        <f t="shared" si="4"/>
        <v>1.8861153889199913</v>
      </c>
      <c r="Y43" s="3">
        <f t="shared" si="4"/>
        <v>1.8263038114047607</v>
      </c>
      <c r="Z43" s="3">
        <f t="shared" si="4"/>
        <v>1.784557161319765</v>
      </c>
      <c r="AA43" s="3">
        <f t="shared" si="4"/>
        <v>1.7536654958870217</v>
      </c>
      <c r="AB43" s="3">
        <f t="shared" si="4"/>
        <v>1.729834543838404</v>
      </c>
      <c r="AC43" s="3">
        <f t="shared" si="4"/>
        <v>1.6953979063615605</v>
      </c>
      <c r="AD43" s="3">
        <f t="shared" si="4"/>
        <v>1.6219912461340324</v>
      </c>
    </row>
    <row r="44" spans="1:30" ht="13.5">
      <c r="A44" s="21">
        <v>80</v>
      </c>
      <c r="B44" s="3">
        <f t="shared" si="5"/>
        <v>6.962688063235206</v>
      </c>
      <c r="C44" s="3">
        <f t="shared" si="5"/>
        <v>4.880738172078533</v>
      </c>
      <c r="D44" s="3">
        <f t="shared" si="5"/>
        <v>4.036296725722501</v>
      </c>
      <c r="E44" s="3">
        <f t="shared" si="5"/>
        <v>3.563109634407497</v>
      </c>
      <c r="F44" s="3">
        <f t="shared" si="5"/>
        <v>3.255049297745035</v>
      </c>
      <c r="G44" s="3">
        <f t="shared" si="5"/>
        <v>3.0361108714045963</v>
      </c>
      <c r="H44" s="3">
        <f t="shared" si="5"/>
        <v>2.8712654639421036</v>
      </c>
      <c r="I44" s="3">
        <f t="shared" si="5"/>
        <v>2.7419641487611064</v>
      </c>
      <c r="J44" s="3">
        <f t="shared" si="5"/>
        <v>2.637398430798222</v>
      </c>
      <c r="K44" s="3">
        <f t="shared" si="5"/>
        <v>2.5508119021287152</v>
      </c>
      <c r="L44" s="3">
        <f t="shared" si="5"/>
        <v>2.4777473442131352</v>
      </c>
      <c r="M44" s="3">
        <f t="shared" si="5"/>
        <v>2.4151360837123574</v>
      </c>
      <c r="N44" s="3">
        <f t="shared" si="5"/>
        <v>2.360790863746473</v>
      </c>
      <c r="O44" s="3">
        <f t="shared" si="5"/>
        <v>2.3131072022810453</v>
      </c>
      <c r="P44" s="3">
        <f t="shared" si="5"/>
        <v>2.2708792542441025</v>
      </c>
      <c r="Q44" s="3">
        <f>FINV($B$2,Q$3,$A44)</f>
        <v>2.2331818169389224</v>
      </c>
      <c r="R44" s="3">
        <f t="shared" si="4"/>
        <v>2.199292201550809</v>
      </c>
      <c r="S44" s="3">
        <f t="shared" si="4"/>
        <v>2.168637020603945</v>
      </c>
      <c r="T44" s="3">
        <f t="shared" si="4"/>
        <v>2.1407550437287712</v>
      </c>
      <c r="U44" s="3">
        <f t="shared" si="4"/>
        <v>2.1152707036241467</v>
      </c>
      <c r="V44" s="3">
        <f t="shared" si="4"/>
        <v>2.01461062904228</v>
      </c>
      <c r="W44" s="3">
        <f t="shared" si="4"/>
        <v>1.9435257390918628</v>
      </c>
      <c r="X44" s="3">
        <f t="shared" si="4"/>
        <v>1.848932380233336</v>
      </c>
      <c r="Y44" s="3">
        <f t="shared" si="4"/>
        <v>1.7883087375952011</v>
      </c>
      <c r="Z44" s="3">
        <f t="shared" si="4"/>
        <v>1.745877020893391</v>
      </c>
      <c r="AA44" s="3">
        <f t="shared" si="4"/>
        <v>1.7144028206749211</v>
      </c>
      <c r="AB44" s="3">
        <f t="shared" si="4"/>
        <v>1.6900716317384377</v>
      </c>
      <c r="AC44" s="3">
        <f t="shared" si="4"/>
        <v>1.6548218249469338</v>
      </c>
      <c r="AD44" s="3">
        <f t="shared" si="4"/>
        <v>1.5792322116220763</v>
      </c>
    </row>
    <row r="45" spans="1:30" ht="13.5">
      <c r="A45" s="21">
        <v>90</v>
      </c>
      <c r="B45" s="3">
        <f t="shared" si="5"/>
        <v>6.925135220731771</v>
      </c>
      <c r="C45" s="3">
        <f t="shared" si="5"/>
        <v>4.849058272936909</v>
      </c>
      <c r="D45" s="3">
        <f t="shared" si="5"/>
        <v>4.006968117690485</v>
      </c>
      <c r="E45" s="3">
        <f t="shared" si="5"/>
        <v>3.534991542895325</v>
      </c>
      <c r="F45" s="3">
        <f t="shared" si="5"/>
        <v>3.227625821297683</v>
      </c>
      <c r="G45" s="3">
        <f t="shared" si="5"/>
        <v>3.0091058037104443</v>
      </c>
      <c r="H45" s="3">
        <f t="shared" si="5"/>
        <v>2.8445149344503857</v>
      </c>
      <c r="I45" s="3">
        <f t="shared" si="5"/>
        <v>2.7153640254057927</v>
      </c>
      <c r="J45" s="3">
        <f t="shared" si="5"/>
        <v>2.6108792546736788</v>
      </c>
      <c r="K45" s="3">
        <f t="shared" si="5"/>
        <v>2.5243256746384257</v>
      </c>
      <c r="L45" s="3">
        <f t="shared" si="5"/>
        <v>2.4512600178401978</v>
      </c>
      <c r="M45" s="3">
        <f t="shared" si="5"/>
        <v>2.38862303779063</v>
      </c>
      <c r="N45" s="3">
        <f t="shared" si="5"/>
        <v>2.3342340485589044</v>
      </c>
      <c r="O45" s="3">
        <f t="shared" si="5"/>
        <v>2.28649326629002</v>
      </c>
      <c r="P45" s="3">
        <f t="shared" si="5"/>
        <v>2.2441982764919994</v>
      </c>
      <c r="Q45" s="3">
        <f>FINV($B$2,Q$3,$A45)</f>
        <v>2.2064264258263444</v>
      </c>
      <c r="R45" s="3">
        <f t="shared" si="4"/>
        <v>2.172456948085591</v>
      </c>
      <c r="S45" s="3">
        <f t="shared" si="4"/>
        <v>2.1417179237861204</v>
      </c>
      <c r="T45" s="3">
        <f t="shared" si="4"/>
        <v>2.1137492551129258</v>
      </c>
      <c r="U45" s="3">
        <f t="shared" si="4"/>
        <v>2.0881762560909514</v>
      </c>
      <c r="V45" s="3">
        <f t="shared" si="4"/>
        <v>1.987063065790635</v>
      </c>
      <c r="W45" s="3">
        <f t="shared" si="4"/>
        <v>1.9155359556684437</v>
      </c>
      <c r="X45" s="3">
        <f t="shared" si="4"/>
        <v>1.8201412938529704</v>
      </c>
      <c r="Y45" s="3">
        <f t="shared" si="4"/>
        <v>1.7588343469386263</v>
      </c>
      <c r="Z45" s="3">
        <f t="shared" si="4"/>
        <v>1.7158214040736348</v>
      </c>
      <c r="AA45" s="3">
        <f t="shared" si="4"/>
        <v>1.6838493395866967</v>
      </c>
      <c r="AB45" s="3">
        <f t="shared" si="4"/>
        <v>1.6590878521900587</v>
      </c>
      <c r="AC45" s="3">
        <f t="shared" si="4"/>
        <v>1.6231328765422859</v>
      </c>
      <c r="AD45" s="3">
        <f t="shared" si="4"/>
        <v>1.5456127816445415</v>
      </c>
    </row>
    <row r="46" spans="1:30" ht="13.5">
      <c r="A46" s="21">
        <v>100</v>
      </c>
      <c r="B46" s="3">
        <f t="shared" si="5"/>
        <v>6.895301030578019</v>
      </c>
      <c r="C46" s="3">
        <f t="shared" si="5"/>
        <v>4.823909807159252</v>
      </c>
      <c r="D46" s="3">
        <f t="shared" si="5"/>
        <v>3.983695313880893</v>
      </c>
      <c r="E46" s="3">
        <f t="shared" si="5"/>
        <v>3.5126840636049863</v>
      </c>
      <c r="F46" s="3">
        <f t="shared" si="5"/>
        <v>3.205871771423003</v>
      </c>
      <c r="G46" s="3">
        <f t="shared" si="5"/>
        <v>2.987684496815975</v>
      </c>
      <c r="H46" s="3">
        <f t="shared" si="5"/>
        <v>2.8232953175445195</v>
      </c>
      <c r="I46" s="3">
        <f t="shared" si="5"/>
        <v>2.6942627288870713</v>
      </c>
      <c r="J46" s="3">
        <f t="shared" si="5"/>
        <v>2.5898405985195874</v>
      </c>
      <c r="K46" s="3">
        <f t="shared" si="5"/>
        <v>2.503311126879586</v>
      </c>
      <c r="L46" s="3">
        <f t="shared" si="5"/>
        <v>2.430242201968775</v>
      </c>
      <c r="M46" s="3">
        <f t="shared" si="5"/>
        <v>2.3675821211392116</v>
      </c>
      <c r="N46" s="3">
        <f t="shared" si="5"/>
        <v>2.313155461619564</v>
      </c>
      <c r="O46" s="3">
        <f t="shared" si="5"/>
        <v>2.265366206496896</v>
      </c>
      <c r="P46" s="3">
        <f t="shared" si="5"/>
        <v>2.2230146949928313</v>
      </c>
      <c r="Q46" s="3">
        <f>FINV($B$2,Q$3,$A46)</f>
        <v>2.185180322704696</v>
      </c>
      <c r="R46" s="3">
        <f t="shared" si="4"/>
        <v>2.1511438707910364</v>
      </c>
      <c r="S46" s="3">
        <f t="shared" si="4"/>
        <v>2.12033460306966</v>
      </c>
      <c r="T46" s="3">
        <f t="shared" si="4"/>
        <v>2.092293336198612</v>
      </c>
      <c r="U46" s="3">
        <f t="shared" si="4"/>
        <v>2.066646097167714</v>
      </c>
      <c r="V46" s="3">
        <f t="shared" si="4"/>
        <v>1.9651530679521645</v>
      </c>
      <c r="W46" s="3">
        <f t="shared" si="4"/>
        <v>1.8932540314111648</v>
      </c>
      <c r="X46" s="3">
        <f t="shared" si="4"/>
        <v>1.7971814265917716</v>
      </c>
      <c r="Y46" s="3">
        <f t="shared" si="4"/>
        <v>1.7352917906542698</v>
      </c>
      <c r="Z46" s="3">
        <f t="shared" si="4"/>
        <v>1.6917796286694389</v>
      </c>
      <c r="AA46" s="3">
        <f t="shared" si="4"/>
        <v>1.6593771927689343</v>
      </c>
      <c r="AB46" s="3">
        <f t="shared" si="4"/>
        <v>1.6342416105966209</v>
      </c>
      <c r="AC46" s="3">
        <f t="shared" si="4"/>
        <v>1.5976691230274558</v>
      </c>
      <c r="AD46" s="3">
        <f t="shared" si="4"/>
        <v>1.5184280521766755</v>
      </c>
    </row>
    <row r="47" spans="1:30" ht="13.5">
      <c r="A47" s="21">
        <v>150</v>
      </c>
      <c r="B47" s="3">
        <f t="shared" si="5"/>
        <v>6.806894388692958</v>
      </c>
      <c r="C47" s="3">
        <f t="shared" si="5"/>
        <v>4.749492872787091</v>
      </c>
      <c r="D47" s="3">
        <f t="shared" si="5"/>
        <v>3.9148767427834636</v>
      </c>
      <c r="E47" s="3">
        <f t="shared" si="5"/>
        <v>3.446745031378771</v>
      </c>
      <c r="F47" s="3">
        <f t="shared" si="5"/>
        <v>3.1415809817578304</v>
      </c>
      <c r="G47" s="3">
        <f t="shared" si="5"/>
        <v>2.9243813377323526</v>
      </c>
      <c r="H47" s="3">
        <f t="shared" si="5"/>
        <v>2.7605868064447807</v>
      </c>
      <c r="I47" s="3">
        <f t="shared" si="5"/>
        <v>2.631898347612493</v>
      </c>
      <c r="J47" s="3">
        <f t="shared" si="5"/>
        <v>2.5276526266095893</v>
      </c>
      <c r="K47" s="3">
        <f t="shared" si="5"/>
        <v>2.4411831727182602</v>
      </c>
      <c r="L47" s="3">
        <f t="shared" si="5"/>
        <v>2.3680913057967956</v>
      </c>
      <c r="M47" s="3">
        <f t="shared" si="5"/>
        <v>2.3053479631190403</v>
      </c>
      <c r="N47" s="3">
        <f t="shared" si="5"/>
        <v>2.2507935425859316</v>
      </c>
      <c r="O47" s="3">
        <f t="shared" si="5"/>
        <v>2.202843370978268</v>
      </c>
      <c r="P47" s="3">
        <f t="shared" si="5"/>
        <v>2.1603060968988577</v>
      </c>
      <c r="Q47" s="3">
        <f>FINV($B$2,Q$3,$A47)</f>
        <v>2.12226731274294</v>
      </c>
      <c r="R47" s="3">
        <f t="shared" si="4"/>
        <v>2.088012491420732</v>
      </c>
      <c r="S47" s="3">
        <f t="shared" si="4"/>
        <v>2.05697449478627</v>
      </c>
      <c r="T47" s="3">
        <f t="shared" si="4"/>
        <v>2.0286969288812617</v>
      </c>
      <c r="U47" s="3">
        <f t="shared" si="4"/>
        <v>2.002808003067196</v>
      </c>
      <c r="V47" s="3">
        <f t="shared" si="4"/>
        <v>1.900075029162178</v>
      </c>
      <c r="W47" s="3">
        <f t="shared" si="4"/>
        <v>1.8269533223921817</v>
      </c>
      <c r="X47" s="3">
        <f t="shared" si="4"/>
        <v>1.7286245624865557</v>
      </c>
      <c r="Y47" s="3">
        <f t="shared" si="4"/>
        <v>1.6647638251278718</v>
      </c>
      <c r="Z47" s="3">
        <f t="shared" si="4"/>
        <v>1.6195371906655658</v>
      </c>
      <c r="AA47" s="3">
        <f t="shared" si="4"/>
        <v>1.5856363114268985</v>
      </c>
      <c r="AB47" s="3">
        <f t="shared" si="4"/>
        <v>1.5591819702752547</v>
      </c>
      <c r="AC47" s="3">
        <f t="shared" si="4"/>
        <v>1.520397455847722</v>
      </c>
      <c r="AD47" s="3">
        <f t="shared" si="4"/>
        <v>1.4347310980764652</v>
      </c>
    </row>
    <row r="48" spans="1:30" ht="13.5">
      <c r="A48" s="21">
        <v>200</v>
      </c>
      <c r="B48" s="3">
        <f t="shared" si="5"/>
        <v>6.763299470705367</v>
      </c>
      <c r="C48" s="3">
        <f t="shared" si="5"/>
        <v>4.712854805089947</v>
      </c>
      <c r="D48" s="3">
        <f t="shared" si="5"/>
        <v>3.8810217726221876</v>
      </c>
      <c r="E48" s="3">
        <f t="shared" si="5"/>
        <v>3.4143206108907114</v>
      </c>
      <c r="F48" s="3">
        <f t="shared" si="5"/>
        <v>3.1099739214507465</v>
      </c>
      <c r="G48" s="3">
        <f t="shared" si="5"/>
        <v>2.8932621224570103</v>
      </c>
      <c r="H48" s="3">
        <f t="shared" si="5"/>
        <v>2.729759010476557</v>
      </c>
      <c r="I48" s="3">
        <f t="shared" si="5"/>
        <v>2.6012364396935923</v>
      </c>
      <c r="J48" s="3">
        <f t="shared" si="5"/>
        <v>2.497072315258315</v>
      </c>
      <c r="K48" s="3">
        <f t="shared" si="5"/>
        <v>2.410625760746686</v>
      </c>
      <c r="L48" s="3">
        <f t="shared" si="5"/>
        <v>2.3375147883604934</v>
      </c>
      <c r="M48" s="3">
        <f t="shared" si="5"/>
        <v>2.2747216568015274</v>
      </c>
      <c r="N48" s="3">
        <f t="shared" si="5"/>
        <v>2.220094689343082</v>
      </c>
      <c r="O48" s="3">
        <f t="shared" si="5"/>
        <v>2.172054906837913</v>
      </c>
      <c r="P48" s="3">
        <f t="shared" si="5"/>
        <v>2.129415138347416</v>
      </c>
      <c r="Q48" s="3">
        <f>FINV($B$2,Q$3,$A48)</f>
        <v>2.0912641018559825</v>
      </c>
      <c r="R48" s="3">
        <f t="shared" si="4"/>
        <v>2.0568896435198263</v>
      </c>
      <c r="S48" s="3">
        <f t="shared" si="4"/>
        <v>2.025726451037944</v>
      </c>
      <c r="T48" s="3">
        <f t="shared" si="4"/>
        <v>1.9973195510166906</v>
      </c>
      <c r="U48" s="3">
        <f t="shared" si="4"/>
        <v>1.971298268702132</v>
      </c>
      <c r="V48" s="3">
        <f t="shared" si="4"/>
        <v>1.8678836037178903</v>
      </c>
      <c r="W48" s="3">
        <f t="shared" si="4"/>
        <v>1.79408361453932</v>
      </c>
      <c r="X48" s="3">
        <f t="shared" si="4"/>
        <v>1.6944838994672173</v>
      </c>
      <c r="Y48" s="3">
        <f t="shared" si="4"/>
        <v>1.6294898417037615</v>
      </c>
      <c r="Z48" s="3">
        <f t="shared" si="4"/>
        <v>1.5832583903228576</v>
      </c>
      <c r="AA48" s="3">
        <f t="shared" si="4"/>
        <v>1.5484637193007533</v>
      </c>
      <c r="AB48" s="3">
        <f t="shared" si="4"/>
        <v>1.5212099903513103</v>
      </c>
      <c r="AC48" s="3">
        <f t="shared" si="4"/>
        <v>1.4810559192611916</v>
      </c>
      <c r="AD48" s="3">
        <f t="shared" si="4"/>
        <v>1.3911781681742303</v>
      </c>
    </row>
    <row r="49" spans="1:30" ht="13.5">
      <c r="A49" s="21">
        <v>1000000000</v>
      </c>
      <c r="B49" s="3">
        <f t="shared" si="5"/>
        <v>6.634896454084491</v>
      </c>
      <c r="C49" s="3">
        <f t="shared" si="5"/>
        <v>4.605170232046204</v>
      </c>
      <c r="D49" s="3">
        <f t="shared" si="5"/>
        <v>3.7816222064624068</v>
      </c>
      <c r="E49" s="3">
        <f t="shared" si="5"/>
        <v>3.319176061436686</v>
      </c>
      <c r="F49" s="3">
        <f t="shared" si="5"/>
        <v>3.0172545140149962</v>
      </c>
      <c r="G49" s="3">
        <f t="shared" si="5"/>
        <v>2.8019823229380916</v>
      </c>
      <c r="H49" s="3">
        <f t="shared" si="5"/>
        <v>2.639329581467821</v>
      </c>
      <c r="I49" s="3">
        <f t="shared" si="5"/>
        <v>2.511279401588342</v>
      </c>
      <c r="J49" s="3">
        <f t="shared" si="5"/>
        <v>2.407332718700284</v>
      </c>
      <c r="K49" s="3">
        <f t="shared" si="5"/>
        <v>2.320925128217488</v>
      </c>
      <c r="L49" s="3">
        <f t="shared" si="5"/>
        <v>2.247724587328374</v>
      </c>
      <c r="M49" s="3">
        <f t="shared" si="5"/>
        <v>2.184747292252714</v>
      </c>
      <c r="N49" s="3">
        <f t="shared" si="5"/>
        <v>2.1298653687322733</v>
      </c>
      <c r="O49" s="3">
        <f t="shared" si="5"/>
        <v>2.0815169956637</v>
      </c>
      <c r="P49" s="3">
        <f t="shared" si="5"/>
        <v>2.038527631304417</v>
      </c>
      <c r="Q49" s="3">
        <f>FINV($B$2,Q$3,$A49)</f>
        <v>1.9999954485825464</v>
      </c>
      <c r="R49" s="3">
        <f t="shared" si="4"/>
        <v>1.965215526607419</v>
      </c>
      <c r="S49" s="3">
        <f t="shared" si="4"/>
        <v>1.933628115102812</v>
      </c>
      <c r="T49" s="3">
        <f t="shared" si="4"/>
        <v>1.9047826053134806</v>
      </c>
      <c r="U49" s="3">
        <f t="shared" si="4"/>
        <v>1.8783117600793395</v>
      </c>
      <c r="V49" s="3">
        <f t="shared" si="4"/>
        <v>1.7725642140211486</v>
      </c>
      <c r="W49" s="3">
        <f t="shared" si="4"/>
        <v>1.6964060612866336</v>
      </c>
      <c r="X49" s="3">
        <f t="shared" si="4"/>
        <v>1.592268512978209</v>
      </c>
      <c r="Y49" s="3">
        <f t="shared" si="4"/>
        <v>1.5230778465913013</v>
      </c>
      <c r="Z49" s="3">
        <f t="shared" si="4"/>
        <v>1.4729903377669786</v>
      </c>
      <c r="AA49" s="3">
        <f t="shared" si="4"/>
        <v>1.4346455116578651</v>
      </c>
      <c r="AB49" s="3">
        <f t="shared" si="4"/>
        <v>1.4041099306175828</v>
      </c>
      <c r="AC49" s="3">
        <f t="shared" si="4"/>
        <v>1.3580672576773498</v>
      </c>
      <c r="AD49" s="3">
        <f t="shared" si="4"/>
        <v>1.247225646901867</v>
      </c>
    </row>
    <row r="50" spans="1:30" ht="13.5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ht="13.5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ht="13.5">
      <c r="A52" s="2" t="s">
        <v>4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ht="13.5">
      <c r="B53" s="23">
        <v>0.05</v>
      </c>
    </row>
    <row r="54" spans="1:30" ht="13.5">
      <c r="A54" s="21"/>
      <c r="B54" s="22">
        <v>1</v>
      </c>
      <c r="C54" s="22">
        <v>2</v>
      </c>
      <c r="D54" s="22">
        <v>3</v>
      </c>
      <c r="E54" s="22">
        <v>4</v>
      </c>
      <c r="F54" s="22">
        <v>5</v>
      </c>
      <c r="G54" s="22">
        <v>6</v>
      </c>
      <c r="H54" s="22">
        <v>7</v>
      </c>
      <c r="I54" s="22">
        <v>8</v>
      </c>
      <c r="J54" s="22">
        <v>9</v>
      </c>
      <c r="K54" s="22">
        <v>10</v>
      </c>
      <c r="L54" s="22">
        <v>11</v>
      </c>
      <c r="M54" s="22">
        <v>12</v>
      </c>
      <c r="N54" s="22">
        <v>13</v>
      </c>
      <c r="O54" s="22">
        <v>14</v>
      </c>
      <c r="P54" s="22">
        <v>15</v>
      </c>
      <c r="Q54" s="22">
        <v>16</v>
      </c>
      <c r="R54" s="22">
        <v>17</v>
      </c>
      <c r="S54" s="22">
        <v>18</v>
      </c>
      <c r="T54" s="22">
        <v>19</v>
      </c>
      <c r="U54" s="22">
        <v>20</v>
      </c>
      <c r="V54" s="22">
        <v>25</v>
      </c>
      <c r="W54" s="22">
        <v>30</v>
      </c>
      <c r="X54" s="22">
        <v>40</v>
      </c>
      <c r="Y54" s="22">
        <v>50</v>
      </c>
      <c r="Z54" s="22">
        <v>60</v>
      </c>
      <c r="AA54" s="22">
        <v>70</v>
      </c>
      <c r="AB54" s="22">
        <v>80</v>
      </c>
      <c r="AC54" s="22">
        <v>100</v>
      </c>
      <c r="AD54" s="22">
        <v>200</v>
      </c>
    </row>
    <row r="55" spans="1:30" ht="13.5">
      <c r="A55" s="21">
        <v>1</v>
      </c>
      <c r="B55" s="5">
        <f>FINV($B$53,B$54,$A55)</f>
        <v>161.44763879758855</v>
      </c>
      <c r="C55" s="5">
        <f aca="true" t="shared" si="6" ref="C55:R70">FINV($B$53,C$54,$A55)</f>
        <v>199.49999999999994</v>
      </c>
      <c r="D55" s="5">
        <f t="shared" si="6"/>
        <v>215.70734536960902</v>
      </c>
      <c r="E55" s="5">
        <f t="shared" si="6"/>
        <v>224.58324062625078</v>
      </c>
      <c r="F55" s="5">
        <f t="shared" si="6"/>
        <v>230.16187811010678</v>
      </c>
      <c r="G55" s="5">
        <f t="shared" si="6"/>
        <v>233.98600035626617</v>
      </c>
      <c r="H55" s="5">
        <f t="shared" si="6"/>
        <v>236.76840027699524</v>
      </c>
      <c r="I55" s="5">
        <f t="shared" si="6"/>
        <v>238.88269480252418</v>
      </c>
      <c r="J55" s="5">
        <f t="shared" si="6"/>
        <v>240.5432547132632</v>
      </c>
      <c r="K55" s="5">
        <f t="shared" si="6"/>
        <v>241.8817472508333</v>
      </c>
      <c r="L55" s="5">
        <f t="shared" si="6"/>
        <v>242.98345819670288</v>
      </c>
      <c r="M55" s="5">
        <f t="shared" si="6"/>
        <v>243.90603848907426</v>
      </c>
      <c r="N55" s="5">
        <f t="shared" si="6"/>
        <v>244.689847297203</v>
      </c>
      <c r="O55" s="5">
        <f t="shared" si="6"/>
        <v>245.3639772182294</v>
      </c>
      <c r="P55" s="5">
        <f t="shared" si="6"/>
        <v>245.9499262052499</v>
      </c>
      <c r="Q55" s="5">
        <f t="shared" si="6"/>
        <v>246.4639222752572</v>
      </c>
      <c r="R55" s="5">
        <f t="shared" si="6"/>
        <v>246.91844409060124</v>
      </c>
      <c r="S55" s="5">
        <f aca="true" t="shared" si="7" ref="S55:AD70">FINV($B$53,S$54,$A55)</f>
        <v>247.32324405808885</v>
      </c>
      <c r="T55" s="5">
        <f t="shared" si="7"/>
        <v>247.68605391920124</v>
      </c>
      <c r="U55" s="5">
        <f t="shared" si="7"/>
        <v>248.0130820847396</v>
      </c>
      <c r="V55" s="5">
        <f t="shared" si="7"/>
        <v>249.26007659922246</v>
      </c>
      <c r="W55" s="5">
        <f t="shared" si="7"/>
        <v>250.09514818700873</v>
      </c>
      <c r="X55" s="5">
        <f t="shared" si="7"/>
        <v>251.14315313278317</v>
      </c>
      <c r="Y55" s="5">
        <f t="shared" si="7"/>
        <v>251.7741582863991</v>
      </c>
      <c r="Z55" s="5">
        <f t="shared" si="7"/>
        <v>252.19573909398218</v>
      </c>
      <c r="AA55" s="5">
        <f t="shared" si="7"/>
        <v>252.49731210381034</v>
      </c>
      <c r="AB55" s="5">
        <f t="shared" si="7"/>
        <v>252.7237337482048</v>
      </c>
      <c r="AC55" s="5">
        <f t="shared" si="7"/>
        <v>253.04107127170195</v>
      </c>
      <c r="AD55" s="5">
        <f t="shared" si="7"/>
        <v>253.6769562048486</v>
      </c>
    </row>
    <row r="56" spans="1:30" ht="13.5">
      <c r="A56" s="21">
        <v>2</v>
      </c>
      <c r="B56" s="2">
        <f>FINV($B$53,B$54,$A56)</f>
        <v>18.51282051282051</v>
      </c>
      <c r="C56" s="2">
        <f t="shared" si="6"/>
        <v>18.999999999999996</v>
      </c>
      <c r="D56" s="2">
        <f t="shared" si="6"/>
        <v>19.16429212751129</v>
      </c>
      <c r="E56" s="2">
        <f t="shared" si="6"/>
        <v>19.246794344808965</v>
      </c>
      <c r="F56" s="2">
        <f t="shared" si="6"/>
        <v>19.296409652017257</v>
      </c>
      <c r="G56" s="2">
        <f t="shared" si="6"/>
        <v>19.329534015154028</v>
      </c>
      <c r="H56" s="2">
        <f t="shared" si="6"/>
        <v>19.35321753609294</v>
      </c>
      <c r="I56" s="2">
        <f t="shared" si="6"/>
        <v>19.37099289806647</v>
      </c>
      <c r="J56" s="2">
        <f t="shared" si="6"/>
        <v>19.38482571817148</v>
      </c>
      <c r="K56" s="2">
        <f t="shared" si="6"/>
        <v>19.395896723571752</v>
      </c>
      <c r="L56" s="2">
        <f t="shared" si="6"/>
        <v>19.404957958951055</v>
      </c>
      <c r="M56" s="2">
        <f t="shared" si="6"/>
        <v>19.412511147223483</v>
      </c>
      <c r="N56" s="2">
        <f t="shared" si="6"/>
        <v>19.418903839401498</v>
      </c>
      <c r="O56" s="2">
        <f t="shared" si="6"/>
        <v>19.424384408210905</v>
      </c>
      <c r="P56" s="2">
        <f t="shared" si="6"/>
        <v>19.429135069563547</v>
      </c>
      <c r="Q56" s="2">
        <f t="shared" si="6"/>
        <v>19.433292534321666</v>
      </c>
      <c r="R56" s="2">
        <f t="shared" si="6"/>
        <v>19.436961378591917</v>
      </c>
      <c r="S56" s="2">
        <f t="shared" si="7"/>
        <v>19.440222961518568</v>
      </c>
      <c r="T56" s="2">
        <f t="shared" si="7"/>
        <v>19.44314152948267</v>
      </c>
      <c r="U56" s="2">
        <f t="shared" si="7"/>
        <v>19.445768490616928</v>
      </c>
      <c r="V56" s="2">
        <f t="shared" si="7"/>
        <v>19.455753102639687</v>
      </c>
      <c r="W56" s="2">
        <f t="shared" si="7"/>
        <v>19.46241141040309</v>
      </c>
      <c r="X56" s="2">
        <f t="shared" si="7"/>
        <v>19.47073643232551</v>
      </c>
      <c r="Y56" s="2">
        <f t="shared" si="7"/>
        <v>19.475732585329137</v>
      </c>
      <c r="Z56" s="2">
        <f t="shared" si="7"/>
        <v>19.479063828935903</v>
      </c>
      <c r="AA56" s="2">
        <f t="shared" si="7"/>
        <v>19.4814435212776</v>
      </c>
      <c r="AB56" s="2">
        <f t="shared" si="7"/>
        <v>19.483228417749363</v>
      </c>
      <c r="AC56" s="2">
        <f t="shared" si="7"/>
        <v>19.485727456000127</v>
      </c>
      <c r="AD56" s="2">
        <f t="shared" si="7"/>
        <v>19.490726173667802</v>
      </c>
    </row>
    <row r="57" spans="1:30" ht="13.5">
      <c r="A57" s="21">
        <v>3</v>
      </c>
      <c r="B57" s="2">
        <f>FINV($B$53,B$54,$A57)</f>
        <v>10.127964486013932</v>
      </c>
      <c r="C57" s="3">
        <f t="shared" si="6"/>
        <v>9.552094495921159</v>
      </c>
      <c r="D57" s="3">
        <f t="shared" si="6"/>
        <v>9.276628153144811</v>
      </c>
      <c r="E57" s="3">
        <f t="shared" si="6"/>
        <v>9.117182253246424</v>
      </c>
      <c r="F57" s="3">
        <f t="shared" si="6"/>
        <v>9.013455167522588</v>
      </c>
      <c r="G57" s="3">
        <f t="shared" si="6"/>
        <v>8.940645120770384</v>
      </c>
      <c r="H57" s="3">
        <f t="shared" si="6"/>
        <v>8.886742955634281</v>
      </c>
      <c r="I57" s="3">
        <f t="shared" si="6"/>
        <v>8.845238459959402</v>
      </c>
      <c r="J57" s="3">
        <f t="shared" si="6"/>
        <v>8.812299555206451</v>
      </c>
      <c r="K57" s="3">
        <f t="shared" si="6"/>
        <v>8.785524710524006</v>
      </c>
      <c r="L57" s="3">
        <f t="shared" si="6"/>
        <v>8.76333282963082</v>
      </c>
      <c r="M57" s="3">
        <f t="shared" si="6"/>
        <v>8.744640661465294</v>
      </c>
      <c r="N57" s="3">
        <f t="shared" si="6"/>
        <v>8.72868124658672</v>
      </c>
      <c r="O57" s="3">
        <f t="shared" si="6"/>
        <v>8.714896379309748</v>
      </c>
      <c r="P57" s="3">
        <f t="shared" si="6"/>
        <v>8.702870134896695</v>
      </c>
      <c r="Q57" s="3">
        <f t="shared" si="6"/>
        <v>8.692286267687646</v>
      </c>
      <c r="R57" s="3">
        <f t="shared" si="6"/>
        <v>8.682900046931648</v>
      </c>
      <c r="S57" s="3">
        <f t="shared" si="7"/>
        <v>8.674519128621284</v>
      </c>
      <c r="T57" s="3">
        <f t="shared" si="7"/>
        <v>8.66699025358697</v>
      </c>
      <c r="U57" s="3">
        <f t="shared" si="7"/>
        <v>8.660189801930702</v>
      </c>
      <c r="V57" s="3">
        <f t="shared" si="7"/>
        <v>8.634135015885573</v>
      </c>
      <c r="W57" s="3">
        <f t="shared" si="7"/>
        <v>8.616575870197329</v>
      </c>
      <c r="X57" s="3">
        <f t="shared" si="7"/>
        <v>8.594411249998185</v>
      </c>
      <c r="Y57" s="3">
        <f t="shared" si="7"/>
        <v>8.58099626695956</v>
      </c>
      <c r="Z57" s="3">
        <f t="shared" si="7"/>
        <v>8.572004112650962</v>
      </c>
      <c r="AA57" s="3">
        <f t="shared" si="7"/>
        <v>8.565557097427824</v>
      </c>
      <c r="AB57" s="3">
        <f t="shared" si="7"/>
        <v>8.560708634927186</v>
      </c>
      <c r="AC57" s="3">
        <f t="shared" si="7"/>
        <v>8.55390171383866</v>
      </c>
      <c r="AD57" s="3">
        <f t="shared" si="7"/>
        <v>8.540220801168363</v>
      </c>
    </row>
    <row r="58" spans="1:30" ht="13.5">
      <c r="A58" s="21">
        <v>4</v>
      </c>
      <c r="B58" s="3">
        <f>FINV($B$53,B$54,$A58)</f>
        <v>7.708647422176786</v>
      </c>
      <c r="C58" s="3">
        <f t="shared" si="6"/>
        <v>6.944271909999157</v>
      </c>
      <c r="D58" s="3">
        <f t="shared" si="6"/>
        <v>6.591382116425579</v>
      </c>
      <c r="E58" s="3">
        <f t="shared" si="6"/>
        <v>6.38823290869587</v>
      </c>
      <c r="F58" s="3">
        <f t="shared" si="6"/>
        <v>6.2560565021608845</v>
      </c>
      <c r="G58" s="3">
        <f t="shared" si="6"/>
        <v>6.163132282688633</v>
      </c>
      <c r="H58" s="3">
        <f t="shared" si="6"/>
        <v>6.094210925698883</v>
      </c>
      <c r="I58" s="3">
        <f t="shared" si="6"/>
        <v>6.041044476119156</v>
      </c>
      <c r="J58" s="3">
        <f t="shared" si="6"/>
        <v>5.998779031210248</v>
      </c>
      <c r="K58" s="3">
        <f t="shared" si="6"/>
        <v>5.964370552238034</v>
      </c>
      <c r="L58" s="3">
        <f t="shared" si="6"/>
        <v>5.935812698603242</v>
      </c>
      <c r="M58" s="3">
        <f t="shared" si="6"/>
        <v>5.911729109110719</v>
      </c>
      <c r="N58" s="3">
        <f t="shared" si="6"/>
        <v>5.891144003826309</v>
      </c>
      <c r="O58" s="3">
        <f t="shared" si="6"/>
        <v>5.873346264154804</v>
      </c>
      <c r="P58" s="3">
        <f t="shared" si="6"/>
        <v>5.857805360765318</v>
      </c>
      <c r="Q58" s="3">
        <f t="shared" si="6"/>
        <v>5.844117426631248</v>
      </c>
      <c r="R58" s="3">
        <f t="shared" si="6"/>
        <v>5.83196957186758</v>
      </c>
      <c r="S58" s="3">
        <f t="shared" si="7"/>
        <v>5.821115623371653</v>
      </c>
      <c r="T58" s="3">
        <f t="shared" si="7"/>
        <v>5.811359236921617</v>
      </c>
      <c r="U58" s="3">
        <f t="shared" si="7"/>
        <v>5.802541893252823</v>
      </c>
      <c r="V58" s="3">
        <f t="shared" si="7"/>
        <v>5.768715263146969</v>
      </c>
      <c r="W58" s="3">
        <f t="shared" si="7"/>
        <v>5.745876982543554</v>
      </c>
      <c r="X58" s="3">
        <f t="shared" si="7"/>
        <v>5.716998405494782</v>
      </c>
      <c r="Y58" s="3">
        <f t="shared" si="7"/>
        <v>5.699491500910528</v>
      </c>
      <c r="Z58" s="3">
        <f t="shared" si="7"/>
        <v>5.687744129204344</v>
      </c>
      <c r="AA58" s="3">
        <f t="shared" si="7"/>
        <v>5.6793154877368135</v>
      </c>
      <c r="AB58" s="3">
        <f t="shared" si="7"/>
        <v>5.6729732599589715</v>
      </c>
      <c r="AC58" s="3">
        <f t="shared" si="7"/>
        <v>5.664064070975448</v>
      </c>
      <c r="AD58" s="3">
        <f t="shared" si="7"/>
        <v>5.646139484255934</v>
      </c>
    </row>
    <row r="59" spans="1:30" ht="13.5">
      <c r="A59" s="21">
        <v>5</v>
      </c>
      <c r="B59" s="3">
        <f>FINV($B$53,B$54,$A59)</f>
        <v>6.607890973703368</v>
      </c>
      <c r="C59" s="3">
        <f t="shared" si="6"/>
        <v>5.786135043349967</v>
      </c>
      <c r="D59" s="3">
        <f t="shared" si="6"/>
        <v>5.409451318056489</v>
      </c>
      <c r="E59" s="3">
        <f t="shared" si="6"/>
        <v>5.192167772803923</v>
      </c>
      <c r="F59" s="3">
        <f t="shared" si="6"/>
        <v>5.0503290576326485</v>
      </c>
      <c r="G59" s="3">
        <f t="shared" si="6"/>
        <v>4.950288068694319</v>
      </c>
      <c r="H59" s="3">
        <f t="shared" si="6"/>
        <v>4.875871695833999</v>
      </c>
      <c r="I59" s="3">
        <f t="shared" si="6"/>
        <v>4.818319535656869</v>
      </c>
      <c r="J59" s="3">
        <f t="shared" si="6"/>
        <v>4.772465613100853</v>
      </c>
      <c r="K59" s="3">
        <f t="shared" si="6"/>
        <v>4.735063069693421</v>
      </c>
      <c r="L59" s="3">
        <f t="shared" si="6"/>
        <v>4.70396723330554</v>
      </c>
      <c r="M59" s="3">
        <f t="shared" si="6"/>
        <v>4.6777037917775175</v>
      </c>
      <c r="N59" s="3">
        <f t="shared" si="6"/>
        <v>4.655225485735418</v>
      </c>
      <c r="O59" s="3">
        <f t="shared" si="6"/>
        <v>4.635767721332321</v>
      </c>
      <c r="P59" s="3">
        <f t="shared" si="6"/>
        <v>4.618759116405833</v>
      </c>
      <c r="Q59" s="3">
        <f t="shared" si="6"/>
        <v>4.603764029191007</v>
      </c>
      <c r="R59" s="3">
        <f t="shared" si="6"/>
        <v>4.590444468148984</v>
      </c>
      <c r="S59" s="3">
        <f t="shared" si="7"/>
        <v>4.5785341574719345</v>
      </c>
      <c r="T59" s="3">
        <f t="shared" si="7"/>
        <v>4.5678204577293124</v>
      </c>
      <c r="U59" s="3">
        <f t="shared" si="7"/>
        <v>4.558131497396512</v>
      </c>
      <c r="V59" s="3">
        <f t="shared" si="7"/>
        <v>4.520902422221604</v>
      </c>
      <c r="W59" s="3">
        <f t="shared" si="7"/>
        <v>4.4957122617161325</v>
      </c>
      <c r="X59" s="3">
        <f t="shared" si="7"/>
        <v>4.463793324377207</v>
      </c>
      <c r="Y59" s="3">
        <f t="shared" si="7"/>
        <v>4.4444056183585205</v>
      </c>
      <c r="Z59" s="3">
        <f t="shared" si="7"/>
        <v>4.431379704237605</v>
      </c>
      <c r="AA59" s="3">
        <f t="shared" si="7"/>
        <v>4.422025369738713</v>
      </c>
      <c r="AB59" s="3">
        <f t="shared" si="7"/>
        <v>4.414981920984629</v>
      </c>
      <c r="AC59" s="3">
        <f t="shared" si="7"/>
        <v>4.4050808244319395</v>
      </c>
      <c r="AD59" s="3">
        <f t="shared" si="7"/>
        <v>4.3851357814497245</v>
      </c>
    </row>
    <row r="60" spans="1:30" ht="13.5">
      <c r="A60" s="21">
        <v>6</v>
      </c>
      <c r="B60" s="3">
        <f>FINV($B$53,B$54,$A60)</f>
        <v>5.987377607273701</v>
      </c>
      <c r="C60" s="3">
        <f t="shared" si="6"/>
        <v>5.143252849784718</v>
      </c>
      <c r="D60" s="3">
        <f t="shared" si="6"/>
        <v>4.757062663089413</v>
      </c>
      <c r="E60" s="3">
        <f t="shared" si="6"/>
        <v>4.533676950275244</v>
      </c>
      <c r="F60" s="3">
        <f t="shared" si="6"/>
        <v>4.387374187406129</v>
      </c>
      <c r="G60" s="3">
        <f t="shared" si="6"/>
        <v>4.28386571382264</v>
      </c>
      <c r="H60" s="3">
        <f t="shared" si="6"/>
        <v>4.206658487869206</v>
      </c>
      <c r="I60" s="3">
        <f t="shared" si="6"/>
        <v>4.146804162276536</v>
      </c>
      <c r="J60" s="3">
        <f t="shared" si="6"/>
        <v>4.099015541716521</v>
      </c>
      <c r="K60" s="3">
        <f t="shared" si="6"/>
        <v>4.059962794330696</v>
      </c>
      <c r="L60" s="3">
        <f t="shared" si="6"/>
        <v>4.027442042013364</v>
      </c>
      <c r="M60" s="3">
        <f t="shared" si="6"/>
        <v>3.9999353833188818</v>
      </c>
      <c r="N60" s="3">
        <f t="shared" si="6"/>
        <v>3.9763626614448206</v>
      </c>
      <c r="O60" s="3">
        <f t="shared" si="6"/>
        <v>3.955933942927712</v>
      </c>
      <c r="P60" s="3">
        <f t="shared" si="6"/>
        <v>3.938057988395035</v>
      </c>
      <c r="Q60" s="3">
        <f t="shared" si="6"/>
        <v>3.922283362531417</v>
      </c>
      <c r="R60" s="3">
        <f t="shared" si="6"/>
        <v>3.9082593482965207</v>
      </c>
      <c r="S60" s="3">
        <f t="shared" si="7"/>
        <v>3.895709298102217</v>
      </c>
      <c r="T60" s="3">
        <f t="shared" si="7"/>
        <v>3.8844120320596907</v>
      </c>
      <c r="U60" s="3">
        <f t="shared" si="7"/>
        <v>3.874188581026511</v>
      </c>
      <c r="V60" s="3">
        <f t="shared" si="7"/>
        <v>3.834844004907638</v>
      </c>
      <c r="W60" s="3">
        <f t="shared" si="7"/>
        <v>3.8081642652703587</v>
      </c>
      <c r="X60" s="3">
        <f t="shared" si="7"/>
        <v>3.7742862848160135</v>
      </c>
      <c r="Y60" s="3">
        <f t="shared" si="7"/>
        <v>3.7536676590494658</v>
      </c>
      <c r="Z60" s="3">
        <f t="shared" si="7"/>
        <v>3.73979661264286</v>
      </c>
      <c r="AA60" s="3">
        <f t="shared" si="7"/>
        <v>3.729826134084521</v>
      </c>
      <c r="AB60" s="3">
        <f t="shared" si="7"/>
        <v>3.7223135660401123</v>
      </c>
      <c r="AC60" s="3">
        <f t="shared" si="7"/>
        <v>3.7117453581793645</v>
      </c>
      <c r="AD60" s="3">
        <f t="shared" si="7"/>
        <v>3.6904286276279517</v>
      </c>
    </row>
    <row r="61" spans="1:30" ht="13.5">
      <c r="A61" s="21">
        <v>7</v>
      </c>
      <c r="B61" s="3">
        <f>FINV($B$53,B$54,$A61)</f>
        <v>5.591447851220738</v>
      </c>
      <c r="C61" s="3">
        <f t="shared" si="6"/>
        <v>4.7374141277758826</v>
      </c>
      <c r="D61" s="3">
        <f t="shared" si="6"/>
        <v>4.346831399907818</v>
      </c>
      <c r="E61" s="3">
        <f t="shared" si="6"/>
        <v>4.120311726897634</v>
      </c>
      <c r="F61" s="3">
        <f t="shared" si="6"/>
        <v>3.971523150611342</v>
      </c>
      <c r="G61" s="3">
        <f t="shared" si="6"/>
        <v>3.8659688531238445</v>
      </c>
      <c r="H61" s="3">
        <f t="shared" si="6"/>
        <v>3.7870435399280704</v>
      </c>
      <c r="I61" s="3">
        <f t="shared" si="6"/>
        <v>3.725725317122704</v>
      </c>
      <c r="J61" s="3">
        <f t="shared" si="6"/>
        <v>3.67667469893951</v>
      </c>
      <c r="K61" s="3">
        <f t="shared" si="6"/>
        <v>3.6365231206283464</v>
      </c>
      <c r="L61" s="3">
        <f t="shared" si="6"/>
        <v>3.6030372692005392</v>
      </c>
      <c r="M61" s="3">
        <f t="shared" si="6"/>
        <v>3.574676446629417</v>
      </c>
      <c r="N61" s="3">
        <f t="shared" si="6"/>
        <v>3.5503425655646237</v>
      </c>
      <c r="O61" s="3">
        <f t="shared" si="6"/>
        <v>3.529231400368914</v>
      </c>
      <c r="P61" s="3">
        <f t="shared" si="6"/>
        <v>3.510740184633675</v>
      </c>
      <c r="Q61" s="3">
        <f t="shared" si="6"/>
        <v>3.49440808729196</v>
      </c>
      <c r="R61" s="3">
        <f t="shared" si="6"/>
        <v>3.4798766589666883</v>
      </c>
      <c r="S61" s="3">
        <f t="shared" si="7"/>
        <v>3.466862832739176</v>
      </c>
      <c r="T61" s="3">
        <f t="shared" si="7"/>
        <v>3.4551400565353974</v>
      </c>
      <c r="U61" s="3">
        <f t="shared" si="7"/>
        <v>3.444524832075322</v>
      </c>
      <c r="V61" s="3">
        <f t="shared" si="7"/>
        <v>3.4036105752342287</v>
      </c>
      <c r="W61" s="3">
        <f t="shared" si="7"/>
        <v>3.3758075019004425</v>
      </c>
      <c r="X61" s="3">
        <f t="shared" si="7"/>
        <v>3.3404296518330168</v>
      </c>
      <c r="Y61" s="3">
        <f t="shared" si="7"/>
        <v>3.3188556415802872</v>
      </c>
      <c r="Z61" s="3">
        <f t="shared" si="7"/>
        <v>3.304322876422441</v>
      </c>
      <c r="AA61" s="3">
        <f t="shared" si="7"/>
        <v>3.293867022709436</v>
      </c>
      <c r="AB61" s="3">
        <f t="shared" si="7"/>
        <v>3.285983236109726</v>
      </c>
      <c r="AC61" s="3">
        <f t="shared" si="7"/>
        <v>3.2748846634935864</v>
      </c>
      <c r="AD61" s="3">
        <f t="shared" si="7"/>
        <v>3.2524683122610765</v>
      </c>
    </row>
    <row r="62" spans="1:30" ht="13.5">
      <c r="A62" s="21">
        <v>8</v>
      </c>
      <c r="B62" s="3">
        <f>FINV($B$53,B$54,$A62)</f>
        <v>5.317655071578717</v>
      </c>
      <c r="C62" s="3">
        <f t="shared" si="6"/>
        <v>4.458970107524512</v>
      </c>
      <c r="D62" s="3">
        <f t="shared" si="6"/>
        <v>4.066180551351161</v>
      </c>
      <c r="E62" s="3">
        <f t="shared" si="6"/>
        <v>3.8378533545558975</v>
      </c>
      <c r="F62" s="3">
        <f t="shared" si="6"/>
        <v>3.687498666340029</v>
      </c>
      <c r="G62" s="3">
        <f t="shared" si="6"/>
        <v>3.5805803197614603</v>
      </c>
      <c r="H62" s="3">
        <f t="shared" si="6"/>
        <v>3.500463855044941</v>
      </c>
      <c r="I62" s="3">
        <f t="shared" si="6"/>
        <v>3.4381012333731586</v>
      </c>
      <c r="J62" s="3">
        <f t="shared" si="6"/>
        <v>3.3881302347397284</v>
      </c>
      <c r="K62" s="3">
        <f t="shared" si="6"/>
        <v>3.3471631202339767</v>
      </c>
      <c r="L62" s="3">
        <f t="shared" si="6"/>
        <v>3.312950656887375</v>
      </c>
      <c r="M62" s="3">
        <f t="shared" si="6"/>
        <v>3.283939005726406</v>
      </c>
      <c r="N62" s="3">
        <f t="shared" si="6"/>
        <v>3.259019235306188</v>
      </c>
      <c r="O62" s="3">
        <f t="shared" si="6"/>
        <v>3.2373781462672655</v>
      </c>
      <c r="P62" s="3">
        <f t="shared" si="6"/>
        <v>3.2184055133123435</v>
      </c>
      <c r="Q62" s="3">
        <f t="shared" si="6"/>
        <v>3.201634272992396</v>
      </c>
      <c r="R62" s="3">
        <f t="shared" si="6"/>
        <v>3.1867007391358917</v>
      </c>
      <c r="S62" s="3">
        <f t="shared" si="7"/>
        <v>3.1733174195119154</v>
      </c>
      <c r="T62" s="3">
        <f t="shared" si="7"/>
        <v>3.161254001449678</v>
      </c>
      <c r="U62" s="3">
        <f t="shared" si="7"/>
        <v>3.1503237735028558</v>
      </c>
      <c r="V62" s="3">
        <f t="shared" si="7"/>
        <v>3.1081344806520472</v>
      </c>
      <c r="W62" s="3">
        <f t="shared" si="7"/>
        <v>3.0794064719704997</v>
      </c>
      <c r="X62" s="3">
        <f t="shared" si="7"/>
        <v>3.042777821132514</v>
      </c>
      <c r="Y62" s="3">
        <f t="shared" si="7"/>
        <v>3.020397794969128</v>
      </c>
      <c r="Z62" s="3">
        <f t="shared" si="7"/>
        <v>3.005302583737257</v>
      </c>
      <c r="AA62" s="3">
        <f t="shared" si="7"/>
        <v>2.994432010902492</v>
      </c>
      <c r="AB62" s="3">
        <f t="shared" si="7"/>
        <v>2.98622981534677</v>
      </c>
      <c r="AC62" s="3">
        <f t="shared" si="7"/>
        <v>2.9746744870640964</v>
      </c>
      <c r="AD62" s="3">
        <f t="shared" si="7"/>
        <v>2.9513042642128413</v>
      </c>
    </row>
    <row r="63" spans="1:30" ht="13.5">
      <c r="A63" s="21">
        <v>9</v>
      </c>
      <c r="B63" s="3">
        <f>FINV($B$53,B$54,$A63)</f>
        <v>5.117355029199227</v>
      </c>
      <c r="C63" s="3">
        <f t="shared" si="6"/>
        <v>4.256494729093751</v>
      </c>
      <c r="D63" s="3">
        <f t="shared" si="6"/>
        <v>3.862548357624765</v>
      </c>
      <c r="E63" s="3">
        <f t="shared" si="6"/>
        <v>3.6330885114190816</v>
      </c>
      <c r="F63" s="3">
        <f t="shared" si="6"/>
        <v>3.4816586539015244</v>
      </c>
      <c r="G63" s="3">
        <f t="shared" si="6"/>
        <v>3.373753647039214</v>
      </c>
      <c r="H63" s="3">
        <f t="shared" si="6"/>
        <v>3.2927458389171207</v>
      </c>
      <c r="I63" s="3">
        <f t="shared" si="6"/>
        <v>3.229582612686777</v>
      </c>
      <c r="J63" s="3">
        <f t="shared" si="6"/>
        <v>3.17889310445827</v>
      </c>
      <c r="K63" s="3">
        <f t="shared" si="6"/>
        <v>3.1372801078886967</v>
      </c>
      <c r="L63" s="3">
        <f t="shared" si="6"/>
        <v>3.1024854075283796</v>
      </c>
      <c r="M63" s="3">
        <f t="shared" si="6"/>
        <v>3.072947121878093</v>
      </c>
      <c r="N63" s="3">
        <f t="shared" si="6"/>
        <v>3.0475493071149407</v>
      </c>
      <c r="O63" s="3">
        <f t="shared" si="6"/>
        <v>3.0254727242822126</v>
      </c>
      <c r="P63" s="3">
        <f t="shared" si="6"/>
        <v>3.006101972368878</v>
      </c>
      <c r="Q63" s="3">
        <f t="shared" si="6"/>
        <v>2.9889655573087768</v>
      </c>
      <c r="R63" s="3">
        <f t="shared" si="6"/>
        <v>2.973695995799083</v>
      </c>
      <c r="S63" s="3">
        <f t="shared" si="7"/>
        <v>2.9600025335143347</v>
      </c>
      <c r="T63" s="3">
        <f t="shared" si="7"/>
        <v>2.9476520465365548</v>
      </c>
      <c r="U63" s="3">
        <f t="shared" si="7"/>
        <v>2.936455392161444</v>
      </c>
      <c r="V63" s="3">
        <f t="shared" si="7"/>
        <v>2.893178431512665</v>
      </c>
      <c r="W63" s="3">
        <f t="shared" si="7"/>
        <v>2.863652343771696</v>
      </c>
      <c r="X63" s="3">
        <f t="shared" si="7"/>
        <v>2.8259326536708103</v>
      </c>
      <c r="Y63" s="3">
        <f t="shared" si="7"/>
        <v>2.8028425171899913</v>
      </c>
      <c r="Z63" s="3">
        <f t="shared" si="7"/>
        <v>2.7872485572916754</v>
      </c>
      <c r="AA63" s="3">
        <f t="shared" si="7"/>
        <v>2.7760085466074513</v>
      </c>
      <c r="AB63" s="3">
        <f t="shared" si="7"/>
        <v>2.767521741140943</v>
      </c>
      <c r="AC63" s="3">
        <f t="shared" si="7"/>
        <v>2.7555566812515107</v>
      </c>
      <c r="AD63" s="3">
        <f t="shared" si="7"/>
        <v>2.7313252654457214</v>
      </c>
    </row>
    <row r="64" spans="1:30" ht="13.5">
      <c r="A64" s="21">
        <v>10</v>
      </c>
      <c r="B64" s="3">
        <f>FINV($B$53,B$54,$A64)</f>
        <v>4.964602743730713</v>
      </c>
      <c r="C64" s="3">
        <f t="shared" si="6"/>
        <v>4.102821015130403</v>
      </c>
      <c r="D64" s="3">
        <f t="shared" si="6"/>
        <v>3.708264819046845</v>
      </c>
      <c r="E64" s="3">
        <f t="shared" si="6"/>
        <v>3.478049690765228</v>
      </c>
      <c r="F64" s="3">
        <f t="shared" si="6"/>
        <v>3.325834530413013</v>
      </c>
      <c r="G64" s="3">
        <f t="shared" si="6"/>
        <v>3.217174547398995</v>
      </c>
      <c r="H64" s="3">
        <f t="shared" si="6"/>
        <v>3.1354648046263263</v>
      </c>
      <c r="I64" s="3">
        <f t="shared" si="6"/>
        <v>3.071658385279039</v>
      </c>
      <c r="J64" s="3">
        <f t="shared" si="6"/>
        <v>3.020382947021376</v>
      </c>
      <c r="K64" s="3">
        <f t="shared" si="6"/>
        <v>2.9782370160823217</v>
      </c>
      <c r="L64" s="3">
        <f t="shared" si="6"/>
        <v>2.9429572680064897</v>
      </c>
      <c r="M64" s="3">
        <f t="shared" si="6"/>
        <v>2.912976721582639</v>
      </c>
      <c r="N64" s="3">
        <f t="shared" si="6"/>
        <v>2.8871746930253273</v>
      </c>
      <c r="O64" s="3">
        <f t="shared" si="6"/>
        <v>2.864727683364577</v>
      </c>
      <c r="P64" s="3">
        <f t="shared" si="6"/>
        <v>2.845016526995846</v>
      </c>
      <c r="Q64" s="3">
        <f t="shared" si="6"/>
        <v>2.827566430807975</v>
      </c>
      <c r="R64" s="3">
        <f t="shared" si="6"/>
        <v>2.812007031063413</v>
      </c>
      <c r="S64" s="3">
        <f t="shared" si="7"/>
        <v>2.7980450609133842</v>
      </c>
      <c r="T64" s="3">
        <f t="shared" si="7"/>
        <v>2.7854452033702675</v>
      </c>
      <c r="U64" s="3">
        <f t="shared" si="7"/>
        <v>2.7740163983211246</v>
      </c>
      <c r="V64" s="3">
        <f t="shared" si="7"/>
        <v>2.7297847493698177</v>
      </c>
      <c r="W64" s="3">
        <f t="shared" si="7"/>
        <v>2.69955123302637</v>
      </c>
      <c r="X64" s="3">
        <f t="shared" si="7"/>
        <v>2.6608552072041145</v>
      </c>
      <c r="Y64" s="3">
        <f t="shared" si="7"/>
        <v>2.637123995073919</v>
      </c>
      <c r="Z64" s="3">
        <f t="shared" si="7"/>
        <v>2.6210771556936074</v>
      </c>
      <c r="AA64" s="3">
        <f t="shared" si="7"/>
        <v>2.609500300199895</v>
      </c>
      <c r="AB64" s="3">
        <f t="shared" si="7"/>
        <v>2.600753194087211</v>
      </c>
      <c r="AC64" s="3">
        <f t="shared" si="7"/>
        <v>2.588412179719971</v>
      </c>
      <c r="AD64" s="3">
        <f t="shared" si="7"/>
        <v>2.563385889999041</v>
      </c>
    </row>
    <row r="65" spans="1:30" ht="13.5">
      <c r="A65" s="21">
        <v>11</v>
      </c>
      <c r="B65" s="3">
        <f>FINV($B$53,B$54,$A65)</f>
        <v>4.844335674943617</v>
      </c>
      <c r="C65" s="3">
        <f t="shared" si="6"/>
        <v>3.9822979570944854</v>
      </c>
      <c r="D65" s="3">
        <f t="shared" si="6"/>
        <v>3.5874337024204954</v>
      </c>
      <c r="E65" s="3">
        <f t="shared" si="6"/>
        <v>3.356690021132594</v>
      </c>
      <c r="F65" s="3">
        <f t="shared" si="6"/>
        <v>3.203874262729621</v>
      </c>
      <c r="G65" s="3">
        <f t="shared" si="6"/>
        <v>3.09461288790914</v>
      </c>
      <c r="H65" s="3">
        <f t="shared" si="6"/>
        <v>3.012330343043101</v>
      </c>
      <c r="I65" s="3">
        <f t="shared" si="6"/>
        <v>2.947990318638638</v>
      </c>
      <c r="J65" s="3">
        <f t="shared" si="6"/>
        <v>2.896222761287704</v>
      </c>
      <c r="K65" s="3">
        <f t="shared" si="6"/>
        <v>2.8536248582732573</v>
      </c>
      <c r="L65" s="3">
        <f t="shared" si="6"/>
        <v>2.8179304699530876</v>
      </c>
      <c r="M65" s="3">
        <f t="shared" si="6"/>
        <v>2.7875693256804883</v>
      </c>
      <c r="N65" s="3">
        <f t="shared" si="6"/>
        <v>2.761417441817081</v>
      </c>
      <c r="O65" s="3">
        <f t="shared" si="6"/>
        <v>2.7386482144734825</v>
      </c>
      <c r="P65" s="3">
        <f t="shared" si="6"/>
        <v>2.7186396475783905</v>
      </c>
      <c r="Q65" s="3">
        <f t="shared" si="6"/>
        <v>2.7009144104901446</v>
      </c>
      <c r="R65" s="3">
        <f t="shared" si="6"/>
        <v>2.6850998846469167</v>
      </c>
      <c r="S65" s="3">
        <f t="shared" si="7"/>
        <v>2.670900808436141</v>
      </c>
      <c r="T65" s="3">
        <f t="shared" si="7"/>
        <v>2.6580801033046946</v>
      </c>
      <c r="U65" s="3">
        <f t="shared" si="7"/>
        <v>2.6464451537303044</v>
      </c>
      <c r="V65" s="3">
        <f t="shared" si="7"/>
        <v>2.601360337204964</v>
      </c>
      <c r="W65" s="3">
        <f t="shared" si="7"/>
        <v>2.570489121192162</v>
      </c>
      <c r="X65" s="3">
        <f t="shared" si="7"/>
        <v>2.5309054969881983</v>
      </c>
      <c r="Y65" s="3">
        <f t="shared" si="7"/>
        <v>2.506586819074426</v>
      </c>
      <c r="Z65" s="3">
        <f t="shared" si="7"/>
        <v>2.4901227686835603</v>
      </c>
      <c r="AA65" s="3">
        <f t="shared" si="7"/>
        <v>2.478234420286544</v>
      </c>
      <c r="AB65" s="3">
        <f t="shared" si="7"/>
        <v>2.4692459179790873</v>
      </c>
      <c r="AC65" s="3">
        <f t="shared" si="7"/>
        <v>2.456555198180766</v>
      </c>
      <c r="AD65" s="3">
        <f t="shared" si="7"/>
        <v>2.4307854336397097</v>
      </c>
    </row>
    <row r="66" spans="1:30" ht="13.5">
      <c r="A66" s="21">
        <v>12</v>
      </c>
      <c r="B66" s="3">
        <f>FINV($B$53,B$54,$A66)</f>
        <v>4.747225346722515</v>
      </c>
      <c r="C66" s="3">
        <f t="shared" si="6"/>
        <v>3.885293834652394</v>
      </c>
      <c r="D66" s="3">
        <f t="shared" si="6"/>
        <v>3.4902948194976045</v>
      </c>
      <c r="E66" s="3">
        <f t="shared" si="6"/>
        <v>3.25916672690125</v>
      </c>
      <c r="F66" s="3">
        <f t="shared" si="6"/>
        <v>3.105875239084123</v>
      </c>
      <c r="G66" s="3">
        <f t="shared" si="6"/>
        <v>2.996120377517109</v>
      </c>
      <c r="H66" s="3">
        <f t="shared" si="6"/>
        <v>2.913358179011196</v>
      </c>
      <c r="I66" s="3">
        <f t="shared" si="6"/>
        <v>2.8485651420676827</v>
      </c>
      <c r="J66" s="3">
        <f t="shared" si="6"/>
        <v>2.796375489499248</v>
      </c>
      <c r="K66" s="3">
        <f t="shared" si="6"/>
        <v>2.753386768835853</v>
      </c>
      <c r="L66" s="3">
        <f t="shared" si="6"/>
        <v>2.7173314409728953</v>
      </c>
      <c r="M66" s="3">
        <f t="shared" si="6"/>
        <v>2.6866371124956863</v>
      </c>
      <c r="N66" s="3">
        <f t="shared" si="6"/>
        <v>2.6601774582929125</v>
      </c>
      <c r="O66" s="3">
        <f t="shared" si="6"/>
        <v>2.63712355763092</v>
      </c>
      <c r="P66" s="3">
        <f t="shared" si="6"/>
        <v>2.616851234132111</v>
      </c>
      <c r="Q66" s="3">
        <f t="shared" si="6"/>
        <v>2.598881158416381</v>
      </c>
      <c r="R66" s="3">
        <f t="shared" si="6"/>
        <v>2.5828389058769408</v>
      </c>
      <c r="S66" s="3">
        <f t="shared" si="7"/>
        <v>2.5684275959459772</v>
      </c>
      <c r="T66" s="3">
        <f t="shared" si="7"/>
        <v>2.555408704910421</v>
      </c>
      <c r="U66" s="3">
        <f t="shared" si="7"/>
        <v>2.543588329652957</v>
      </c>
      <c r="V66" s="3">
        <f t="shared" si="7"/>
        <v>2.4977317267190213</v>
      </c>
      <c r="W66" s="3">
        <f t="shared" si="7"/>
        <v>2.4662791423336112</v>
      </c>
      <c r="X66" s="3">
        <f t="shared" si="7"/>
        <v>2.4258800587509795</v>
      </c>
      <c r="Y66" s="3">
        <f t="shared" si="7"/>
        <v>2.401017698329359</v>
      </c>
      <c r="Z66" s="3">
        <f t="shared" si="7"/>
        <v>2.3841656273817757</v>
      </c>
      <c r="AA66" s="3">
        <f t="shared" si="7"/>
        <v>2.3719865515520007</v>
      </c>
      <c r="AB66" s="3">
        <f t="shared" si="7"/>
        <v>2.362772141495854</v>
      </c>
      <c r="AC66" s="3">
        <f t="shared" si="7"/>
        <v>2.349753218670902</v>
      </c>
      <c r="AD66" s="3">
        <f t="shared" si="7"/>
        <v>2.3232820130663523</v>
      </c>
    </row>
    <row r="67" spans="1:30" ht="13.5">
      <c r="A67" s="21">
        <v>13</v>
      </c>
      <c r="B67" s="3">
        <f>FINV($B$53,B$54,$A67)</f>
        <v>4.6671927318268525</v>
      </c>
      <c r="C67" s="3">
        <f t="shared" si="6"/>
        <v>3.805565252978057</v>
      </c>
      <c r="D67" s="3">
        <f t="shared" si="6"/>
        <v>3.4105336446278485</v>
      </c>
      <c r="E67" s="3">
        <f t="shared" si="6"/>
        <v>3.179117052540187</v>
      </c>
      <c r="F67" s="3">
        <f t="shared" si="6"/>
        <v>3.0254383000982594</v>
      </c>
      <c r="G67" s="3">
        <f t="shared" si="6"/>
        <v>2.9152692387027517</v>
      </c>
      <c r="H67" s="3">
        <f t="shared" si="6"/>
        <v>2.83209750163494</v>
      </c>
      <c r="I67" s="3">
        <f t="shared" si="6"/>
        <v>2.766913181917749</v>
      </c>
      <c r="J67" s="3">
        <f t="shared" si="6"/>
        <v>2.714355789059893</v>
      </c>
      <c r="K67" s="3">
        <f t="shared" si="6"/>
        <v>2.671024228555126</v>
      </c>
      <c r="L67" s="3">
        <f t="shared" si="6"/>
        <v>2.63465046070776</v>
      </c>
      <c r="M67" s="3">
        <f t="shared" si="6"/>
        <v>2.603660747628301</v>
      </c>
      <c r="N67" s="3">
        <f t="shared" si="6"/>
        <v>2.5769270844729792</v>
      </c>
      <c r="O67" s="3">
        <f t="shared" si="6"/>
        <v>2.553618791921639</v>
      </c>
      <c r="P67" s="3">
        <f t="shared" si="6"/>
        <v>2.5331099831307475</v>
      </c>
      <c r="Q67" s="3">
        <f t="shared" si="6"/>
        <v>2.514919725658299</v>
      </c>
      <c r="R67" s="3">
        <f t="shared" si="6"/>
        <v>2.4986721228499285</v>
      </c>
      <c r="S67" s="3">
        <f t="shared" si="7"/>
        <v>2.4840689580450945</v>
      </c>
      <c r="T67" s="3">
        <f t="shared" si="7"/>
        <v>2.470870502843105</v>
      </c>
      <c r="U67" s="3">
        <f t="shared" si="7"/>
        <v>2.458881771801464</v>
      </c>
      <c r="V67" s="3">
        <f t="shared" si="7"/>
        <v>2.412320833385395</v>
      </c>
      <c r="W67" s="3">
        <f t="shared" si="7"/>
        <v>2.3803339297926245</v>
      </c>
      <c r="X67" s="3">
        <f t="shared" si="7"/>
        <v>2.3391800328701704</v>
      </c>
      <c r="Y67" s="3">
        <f t="shared" si="7"/>
        <v>2.3138109856851736</v>
      </c>
      <c r="Z67" s="3">
        <f t="shared" si="7"/>
        <v>2.2965956221610817</v>
      </c>
      <c r="AA67" s="3">
        <f t="shared" si="7"/>
        <v>2.2841434325778343</v>
      </c>
      <c r="AB67" s="3">
        <f t="shared" si="7"/>
        <v>2.274716260558781</v>
      </c>
      <c r="AC67" s="3">
        <f t="shared" si="7"/>
        <v>2.261387389571488</v>
      </c>
      <c r="AD67" s="3">
        <f t="shared" si="7"/>
        <v>2.23425039844552</v>
      </c>
    </row>
    <row r="68" spans="1:30" ht="13.5">
      <c r="A68" s="21">
        <v>14</v>
      </c>
      <c r="B68" s="3">
        <f>FINV($B$53,B$54,$A68)</f>
        <v>4.600109936669423</v>
      </c>
      <c r="C68" s="3">
        <f t="shared" si="6"/>
        <v>3.738891832440736</v>
      </c>
      <c r="D68" s="3">
        <f t="shared" si="6"/>
        <v>3.3438886781189128</v>
      </c>
      <c r="E68" s="3">
        <f t="shared" si="6"/>
        <v>3.112249847961389</v>
      </c>
      <c r="F68" s="3">
        <f t="shared" si="6"/>
        <v>2.9582489131221967</v>
      </c>
      <c r="G68" s="3">
        <f t="shared" si="6"/>
        <v>2.847725995925358</v>
      </c>
      <c r="H68" s="3">
        <f t="shared" si="6"/>
        <v>2.7641992567781792</v>
      </c>
      <c r="I68" s="3">
        <f t="shared" si="6"/>
        <v>2.6986724187093056</v>
      </c>
      <c r="J68" s="3">
        <f t="shared" si="6"/>
        <v>2.645790735233819</v>
      </c>
      <c r="K68" s="3">
        <f t="shared" si="6"/>
        <v>2.6021550510427085</v>
      </c>
      <c r="L68" s="3">
        <f t="shared" si="6"/>
        <v>2.5654974067604943</v>
      </c>
      <c r="M68" s="3">
        <f t="shared" si="6"/>
        <v>2.5342432527485608</v>
      </c>
      <c r="N68" s="3">
        <f t="shared" si="6"/>
        <v>2.507263374476058</v>
      </c>
      <c r="O68" s="3">
        <f t="shared" si="6"/>
        <v>2.4837257411282234</v>
      </c>
      <c r="P68" s="3">
        <f t="shared" si="6"/>
        <v>2.4630031048756633</v>
      </c>
      <c r="Q68" s="3">
        <f t="shared" si="6"/>
        <v>2.444613229178899</v>
      </c>
      <c r="R68" s="3">
        <f t="shared" si="6"/>
        <v>2.428179000949282</v>
      </c>
      <c r="S68" s="3">
        <f t="shared" si="7"/>
        <v>2.413401086247769</v>
      </c>
      <c r="T68" s="3">
        <f t="shared" si="7"/>
        <v>2.4000387397218454</v>
      </c>
      <c r="U68" s="3">
        <f t="shared" si="7"/>
        <v>2.3878960551375843</v>
      </c>
      <c r="V68" s="3">
        <f t="shared" si="7"/>
        <v>2.3406880171822513</v>
      </c>
      <c r="W68" s="3">
        <f t="shared" si="7"/>
        <v>2.3082070176459295</v>
      </c>
      <c r="X68" s="3">
        <f t="shared" si="7"/>
        <v>2.266350496134526</v>
      </c>
      <c r="Y68" s="3">
        <f t="shared" si="7"/>
        <v>2.2405067697304264</v>
      </c>
      <c r="Z68" s="3">
        <f t="shared" si="7"/>
        <v>2.2229495688387084</v>
      </c>
      <c r="AA68" s="3">
        <f t="shared" si="7"/>
        <v>2.2102395723587986</v>
      </c>
      <c r="AB68" s="3">
        <f t="shared" si="7"/>
        <v>2.200611072660526</v>
      </c>
      <c r="AC68" s="3">
        <f t="shared" si="7"/>
        <v>2.1869881409136225</v>
      </c>
      <c r="AD68" s="3">
        <f t="shared" si="7"/>
        <v>2.159216390496404</v>
      </c>
    </row>
    <row r="69" spans="1:30" ht="13.5">
      <c r="A69" s="21">
        <v>15</v>
      </c>
      <c r="B69" s="3">
        <f>FINV($B$53,B$54,$A69)</f>
        <v>4.54307716526697</v>
      </c>
      <c r="C69" s="3">
        <f t="shared" si="6"/>
        <v>3.682320343673241</v>
      </c>
      <c r="D69" s="3">
        <f t="shared" si="6"/>
        <v>3.2873821046365093</v>
      </c>
      <c r="E69" s="3">
        <f t="shared" si="6"/>
        <v>3.055568275906595</v>
      </c>
      <c r="F69" s="3">
        <f t="shared" si="6"/>
        <v>2.9012945362361564</v>
      </c>
      <c r="G69" s="3">
        <f t="shared" si="6"/>
        <v>2.7904649973675064</v>
      </c>
      <c r="H69" s="3">
        <f t="shared" si="6"/>
        <v>2.7066267822256944</v>
      </c>
      <c r="I69" s="3">
        <f t="shared" si="6"/>
        <v>2.6407968829069026</v>
      </c>
      <c r="J69" s="3">
        <f t="shared" si="6"/>
        <v>2.5876264352275817</v>
      </c>
      <c r="K69" s="3">
        <f t="shared" si="6"/>
        <v>2.543718549692808</v>
      </c>
      <c r="L69" s="3">
        <f t="shared" si="6"/>
        <v>2.5068057257018572</v>
      </c>
      <c r="M69" s="3">
        <f t="shared" si="6"/>
        <v>2.4753129734757695</v>
      </c>
      <c r="N69" s="3">
        <f t="shared" si="6"/>
        <v>2.4481102101394647</v>
      </c>
      <c r="O69" s="3">
        <f t="shared" si="6"/>
        <v>2.424364357106259</v>
      </c>
      <c r="P69" s="3">
        <f t="shared" si="6"/>
        <v>2.4034470714953358</v>
      </c>
      <c r="Q69" s="3">
        <f t="shared" si="6"/>
        <v>2.3848750436598887</v>
      </c>
      <c r="R69" s="3">
        <f t="shared" si="6"/>
        <v>2.3682701440117375</v>
      </c>
      <c r="S69" s="3">
        <f t="shared" si="7"/>
        <v>2.3533320942369107</v>
      </c>
      <c r="T69" s="3">
        <f t="shared" si="7"/>
        <v>2.3398192816654575</v>
      </c>
      <c r="U69" s="3">
        <f t="shared" si="7"/>
        <v>2.3275350089882942</v>
      </c>
      <c r="V69" s="3">
        <f t="shared" si="7"/>
        <v>2.2797292800691884</v>
      </c>
      <c r="W69" s="3">
        <f t="shared" si="7"/>
        <v>2.2467891575560133</v>
      </c>
      <c r="X69" s="3">
        <f t="shared" si="7"/>
        <v>2.204275683632307</v>
      </c>
      <c r="Y69" s="3">
        <f t="shared" si="7"/>
        <v>2.1779854427605754</v>
      </c>
      <c r="Z69" s="3">
        <f t="shared" si="7"/>
        <v>2.1601053418261738</v>
      </c>
      <c r="AA69" s="3">
        <f t="shared" si="7"/>
        <v>2.1471510733526884</v>
      </c>
      <c r="AB69" s="3">
        <f t="shared" si="7"/>
        <v>2.1373313675691445</v>
      </c>
      <c r="AC69" s="3">
        <f t="shared" si="7"/>
        <v>2.1234284500799436</v>
      </c>
      <c r="AD69" s="3">
        <f t="shared" si="7"/>
        <v>2.0950494369286266</v>
      </c>
    </row>
    <row r="70" spans="1:30" ht="13.5">
      <c r="A70" s="21">
        <v>16</v>
      </c>
      <c r="B70" s="3">
        <f>FINV($B$53,B$54,$A70)</f>
        <v>4.493998477666358</v>
      </c>
      <c r="C70" s="3">
        <f t="shared" si="6"/>
        <v>3.63372346759163</v>
      </c>
      <c r="D70" s="3">
        <f t="shared" si="6"/>
        <v>3.2388715174535854</v>
      </c>
      <c r="E70" s="3">
        <f t="shared" si="6"/>
        <v>3.0069172799243447</v>
      </c>
      <c r="F70" s="3">
        <f t="shared" si="6"/>
        <v>2.852409165081988</v>
      </c>
      <c r="G70" s="3">
        <f t="shared" si="6"/>
        <v>2.7413108283387784</v>
      </c>
      <c r="H70" s="3">
        <f t="shared" si="6"/>
        <v>2.6571966002210874</v>
      </c>
      <c r="I70" s="3">
        <f t="shared" si="6"/>
        <v>2.5910961798744014</v>
      </c>
      <c r="J70" s="3">
        <f t="shared" si="6"/>
        <v>2.537666538880652</v>
      </c>
      <c r="K70" s="3">
        <f t="shared" si="6"/>
        <v>2.493513221281608</v>
      </c>
      <c r="L70" s="3">
        <f t="shared" si="6"/>
        <v>2.4563694312747435</v>
      </c>
      <c r="M70" s="3">
        <f t="shared" si="6"/>
        <v>2.4246600016633844</v>
      </c>
      <c r="N70" s="3">
        <f t="shared" si="6"/>
        <v>2.3972542334648272</v>
      </c>
      <c r="O70" s="3">
        <f t="shared" si="6"/>
        <v>2.3733182311223575</v>
      </c>
      <c r="P70" s="3">
        <f t="shared" si="6"/>
        <v>2.352222762807386</v>
      </c>
      <c r="Q70" s="3">
        <f t="shared" si="6"/>
        <v>2.3334836274676407</v>
      </c>
      <c r="R70" s="3">
        <f aca="true" t="shared" si="8" ref="R70:AD85">FINV($B$53,R$54,$A70)</f>
        <v>2.316721838152798</v>
      </c>
      <c r="S70" s="3">
        <f t="shared" si="7"/>
        <v>2.3016363111345832</v>
      </c>
      <c r="T70" s="3">
        <f t="shared" si="7"/>
        <v>2.287984687671152</v>
      </c>
      <c r="U70" s="3">
        <f t="shared" si="7"/>
        <v>2.2755695852259965</v>
      </c>
      <c r="V70" s="3">
        <f t="shared" si="7"/>
        <v>2.227209373253549</v>
      </c>
      <c r="W70" s="3">
        <f t="shared" si="7"/>
        <v>2.1938409229080444</v>
      </c>
      <c r="X70" s="3">
        <f t="shared" si="7"/>
        <v>2.150710969547618</v>
      </c>
      <c r="Y70" s="3">
        <f t="shared" si="7"/>
        <v>2.1239993106180366</v>
      </c>
      <c r="Z70" s="3">
        <f t="shared" si="7"/>
        <v>2.1058132378581353</v>
      </c>
      <c r="AA70" s="3">
        <f t="shared" si="7"/>
        <v>2.092626819948074</v>
      </c>
      <c r="AB70" s="3">
        <f t="shared" si="7"/>
        <v>2.082624984615447</v>
      </c>
      <c r="AC70" s="3">
        <f t="shared" si="7"/>
        <v>2.0684547157838455</v>
      </c>
      <c r="AD70" s="3">
        <f t="shared" si="7"/>
        <v>2.0394931408132195</v>
      </c>
    </row>
    <row r="71" spans="1:30" ht="13.5">
      <c r="A71" s="21">
        <v>17</v>
      </c>
      <c r="B71" s="3">
        <f>FINV($B$53,B$54,$A71)</f>
        <v>4.451321772468133</v>
      </c>
      <c r="C71" s="3">
        <f>FINV($B$53,C$54,$A71)</f>
        <v>3.5915305684750827</v>
      </c>
      <c r="D71" s="3">
        <f>FINV($B$53,D$54,$A71)</f>
        <v>3.1967768409433446</v>
      </c>
      <c r="E71" s="3">
        <f>FINV($B$53,E$54,$A71)</f>
        <v>2.9647081100410797</v>
      </c>
      <c r="F71" s="3">
        <f>FINV($B$53,F$54,$A71)</f>
        <v>2.8099961745295974</v>
      </c>
      <c r="G71" s="3">
        <f>FINV($B$53,G$54,$A71)</f>
        <v>2.698659901629873</v>
      </c>
      <c r="H71" s="3">
        <f>FINV($B$53,H$54,$A71)</f>
        <v>2.6142990451333183</v>
      </c>
      <c r="I71" s="3">
        <f>FINV($B$53,I$54,$A71)</f>
        <v>2.5479553577698537</v>
      </c>
      <c r="J71" s="3">
        <f>FINV($B$53,J$54,$A71)</f>
        <v>2.4942914945641954</v>
      </c>
      <c r="K71" s="3">
        <f>FINV($B$53,K$54,$A71)</f>
        <v>2.4499155003942468</v>
      </c>
      <c r="L71" s="3">
        <f>FINV($B$53,L$54,$A71)</f>
        <v>2.4125614418201784</v>
      </c>
      <c r="M71" s="3">
        <f>FINV($B$53,M$54,$A71)</f>
        <v>2.380654161577007</v>
      </c>
      <c r="N71" s="3">
        <f>FINV($B$53,N$54,$A71)</f>
        <v>2.353062533552883</v>
      </c>
      <c r="O71" s="3">
        <f>FINV($B$53,O$54,$A71)</f>
        <v>2.3289520232604746</v>
      </c>
      <c r="P71" s="3">
        <f>FINV($B$53,P$54,$A71)</f>
        <v>2.3076926720809765</v>
      </c>
      <c r="Q71" s="3">
        <f>FINV($B$53,Q$54,$A71)</f>
        <v>2.2887995326100588</v>
      </c>
      <c r="R71" s="3">
        <f t="shared" si="8"/>
        <v>2.271892889025379</v>
      </c>
      <c r="S71" s="3">
        <f t="shared" si="8"/>
        <v>2.2566709654235257</v>
      </c>
      <c r="T71" s="3">
        <f t="shared" si="8"/>
        <v>2.2428907565605902</v>
      </c>
      <c r="U71" s="3">
        <f t="shared" si="8"/>
        <v>2.2303542821753983</v>
      </c>
      <c r="V71" s="3">
        <f t="shared" si="8"/>
        <v>2.181477756497551</v>
      </c>
      <c r="W71" s="3">
        <f t="shared" si="8"/>
        <v>2.147708361847403</v>
      </c>
      <c r="X71" s="3">
        <f t="shared" si="8"/>
        <v>2.1039981421874803</v>
      </c>
      <c r="Y71" s="3">
        <f t="shared" si="8"/>
        <v>2.0768876436398838</v>
      </c>
      <c r="Z71" s="3">
        <f t="shared" si="8"/>
        <v>2.0584108786551645</v>
      </c>
      <c r="AA71" s="3">
        <f t="shared" si="8"/>
        <v>2.0450032757130305</v>
      </c>
      <c r="AB71" s="3">
        <f t="shared" si="8"/>
        <v>2.034827531137193</v>
      </c>
      <c r="AC71" s="3">
        <f t="shared" si="8"/>
        <v>2.020401366526291</v>
      </c>
      <c r="AD71" s="3">
        <f t="shared" si="8"/>
        <v>1.9908796500904933</v>
      </c>
    </row>
    <row r="72" spans="1:30" ht="13.5">
      <c r="A72" s="21">
        <v>18</v>
      </c>
      <c r="B72" s="3">
        <f aca="true" t="shared" si="9" ref="B72:Q87">FINV($B$53,B$54,$A72)</f>
        <v>4.413873419170566</v>
      </c>
      <c r="C72" s="3">
        <f t="shared" si="9"/>
        <v>3.554557145661788</v>
      </c>
      <c r="D72" s="3">
        <f t="shared" si="9"/>
        <v>3.1599075898007243</v>
      </c>
      <c r="E72" s="3">
        <f t="shared" si="9"/>
        <v>2.9277441728071834</v>
      </c>
      <c r="F72" s="3">
        <f t="shared" si="9"/>
        <v>2.77285315299783</v>
      </c>
      <c r="G72" s="3">
        <f t="shared" si="9"/>
        <v>2.661304522927901</v>
      </c>
      <c r="H72" s="3">
        <f t="shared" si="9"/>
        <v>2.5767217292599147</v>
      </c>
      <c r="I72" s="3">
        <f t="shared" si="9"/>
        <v>2.5101578953835757</v>
      </c>
      <c r="J72" s="3">
        <f t="shared" si="9"/>
        <v>2.456281149159267</v>
      </c>
      <c r="K72" s="3">
        <f t="shared" si="9"/>
        <v>2.41170203983392</v>
      </c>
      <c r="L72" s="3">
        <f t="shared" si="9"/>
        <v>2.3741555938589722</v>
      </c>
      <c r="M72" s="3">
        <f t="shared" si="9"/>
        <v>2.342066798045434</v>
      </c>
      <c r="N72" s="3">
        <f t="shared" si="9"/>
        <v>2.3143042422827222</v>
      </c>
      <c r="O72" s="3">
        <f t="shared" si="9"/>
        <v>2.2900328922065434</v>
      </c>
      <c r="P72" s="3">
        <f t="shared" si="9"/>
        <v>2.2686221916065192</v>
      </c>
      <c r="Q72" s="3">
        <f t="shared" si="9"/>
        <v>2.249586563962084</v>
      </c>
      <c r="R72" s="3">
        <f t="shared" si="8"/>
        <v>2.232545669574088</v>
      </c>
      <c r="S72" s="3">
        <f t="shared" si="8"/>
        <v>2.2171971337173746</v>
      </c>
      <c r="T72" s="3">
        <f t="shared" si="8"/>
        <v>2.2032973873355375</v>
      </c>
      <c r="U72" s="3">
        <f t="shared" si="8"/>
        <v>2.190647925567802</v>
      </c>
      <c r="V72" s="3">
        <f t="shared" si="8"/>
        <v>2.141289079597437</v>
      </c>
      <c r="W72" s="3">
        <f t="shared" si="8"/>
        <v>2.107143281868872</v>
      </c>
      <c r="X72" s="3">
        <f t="shared" si="8"/>
        <v>2.0628854464673854</v>
      </c>
      <c r="Y72" s="3">
        <f t="shared" si="8"/>
        <v>2.0353965762149335</v>
      </c>
      <c r="Z72" s="3">
        <f t="shared" si="8"/>
        <v>2.016643016161588</v>
      </c>
      <c r="AA72" s="3">
        <f t="shared" si="8"/>
        <v>2.0030242217115872</v>
      </c>
      <c r="AB72" s="3">
        <f t="shared" si="8"/>
        <v>1.9926820708357755</v>
      </c>
      <c r="AC72" s="3">
        <f t="shared" si="8"/>
        <v>1.9780104793183744</v>
      </c>
      <c r="AD72" s="3">
        <f t="shared" si="8"/>
        <v>1.9479491379761793</v>
      </c>
    </row>
    <row r="73" spans="1:30" ht="13.5">
      <c r="A73" s="21">
        <v>19</v>
      </c>
      <c r="B73" s="3">
        <f t="shared" si="9"/>
        <v>4.380749692331798</v>
      </c>
      <c r="C73" s="3">
        <f t="shared" si="9"/>
        <v>3.521893260578826</v>
      </c>
      <c r="D73" s="3">
        <f t="shared" si="9"/>
        <v>3.1273500051133998</v>
      </c>
      <c r="E73" s="3">
        <f t="shared" si="9"/>
        <v>2.895107307507842</v>
      </c>
      <c r="F73" s="3">
        <f t="shared" si="9"/>
        <v>2.7400575416853457</v>
      </c>
      <c r="G73" s="3">
        <f t="shared" si="9"/>
        <v>2.628318038338513</v>
      </c>
      <c r="H73" s="3">
        <f t="shared" si="9"/>
        <v>2.543534301429705</v>
      </c>
      <c r="I73" s="3">
        <f t="shared" si="9"/>
        <v>2.476770147451296</v>
      </c>
      <c r="J73" s="3">
        <f t="shared" si="9"/>
        <v>2.422698937123969</v>
      </c>
      <c r="K73" s="3">
        <f t="shared" si="9"/>
        <v>2.3779336872898322</v>
      </c>
      <c r="L73" s="3">
        <f t="shared" si="9"/>
        <v>2.340210440602501</v>
      </c>
      <c r="M73" s="3">
        <f t="shared" si="9"/>
        <v>2.3079544239310263</v>
      </c>
      <c r="N73" s="3">
        <f t="shared" si="9"/>
        <v>2.2800340524864002</v>
      </c>
      <c r="O73" s="3">
        <f t="shared" si="9"/>
        <v>2.2556139017639962</v>
      </c>
      <c r="P73" s="3">
        <f t="shared" si="9"/>
        <v>2.234062922006618</v>
      </c>
      <c r="Q73" s="3">
        <f t="shared" si="9"/>
        <v>2.214895003332862</v>
      </c>
      <c r="R73" s="3">
        <f t="shared" si="8"/>
        <v>2.1977292688438066</v>
      </c>
      <c r="S73" s="3">
        <f t="shared" si="8"/>
        <v>2.182262822715186</v>
      </c>
      <c r="T73" s="3">
        <f t="shared" si="8"/>
        <v>2.1682516014062614</v>
      </c>
      <c r="U73" s="3">
        <f t="shared" si="8"/>
        <v>2.1554966371315096</v>
      </c>
      <c r="V73" s="3">
        <f t="shared" si="8"/>
        <v>2.1056859488019644</v>
      </c>
      <c r="W73" s="3">
        <f t="shared" si="8"/>
        <v>2.071185883598436</v>
      </c>
      <c r="X73" s="3">
        <f t="shared" si="8"/>
        <v>2.026410055160093</v>
      </c>
      <c r="Y73" s="3">
        <f t="shared" si="8"/>
        <v>1.9985614824699247</v>
      </c>
      <c r="Z73" s="3">
        <f t="shared" si="8"/>
        <v>1.9795438453524639</v>
      </c>
      <c r="AA73" s="3">
        <f t="shared" si="8"/>
        <v>1.965723024788078</v>
      </c>
      <c r="AB73" s="3">
        <f t="shared" si="8"/>
        <v>1.9552213588716418</v>
      </c>
      <c r="AC73" s="3">
        <f t="shared" si="8"/>
        <v>1.9403139685861968</v>
      </c>
      <c r="AD73" s="3">
        <f t="shared" si="8"/>
        <v>1.9097319003355429</v>
      </c>
    </row>
    <row r="74" spans="1:30" ht="13.5">
      <c r="A74" s="21">
        <v>20</v>
      </c>
      <c r="B74" s="3">
        <f t="shared" si="9"/>
        <v>4.3512435033292896</v>
      </c>
      <c r="C74" s="3">
        <f t="shared" si="9"/>
        <v>3.492828476735633</v>
      </c>
      <c r="D74" s="3">
        <f t="shared" si="9"/>
        <v>3.0983912121407795</v>
      </c>
      <c r="E74" s="3">
        <f t="shared" si="9"/>
        <v>2.866081402015659</v>
      </c>
      <c r="F74" s="3">
        <f t="shared" si="9"/>
        <v>2.7108898372096917</v>
      </c>
      <c r="G74" s="3">
        <f t="shared" si="9"/>
        <v>2.5989777115642028</v>
      </c>
      <c r="H74" s="3">
        <f t="shared" si="9"/>
        <v>2.514011062998834</v>
      </c>
      <c r="I74" s="3">
        <f t="shared" si="9"/>
        <v>2.447063747979824</v>
      </c>
      <c r="J74" s="3">
        <f t="shared" si="9"/>
        <v>2.39281410844228</v>
      </c>
      <c r="K74" s="3">
        <f t="shared" si="9"/>
        <v>2.3478775669983114</v>
      </c>
      <c r="L74" s="3">
        <f t="shared" si="9"/>
        <v>2.3099912103073517</v>
      </c>
      <c r="M74" s="3">
        <f t="shared" si="9"/>
        <v>2.2775805735464223</v>
      </c>
      <c r="N74" s="3">
        <f t="shared" si="9"/>
        <v>2.2495139812686005</v>
      </c>
      <c r="O74" s="3">
        <f t="shared" si="9"/>
        <v>2.224955706187773</v>
      </c>
      <c r="P74" s="3">
        <f t="shared" si="9"/>
        <v>2.2032742895611666</v>
      </c>
      <c r="Q74" s="3">
        <f t="shared" si="9"/>
        <v>2.1839831670720335</v>
      </c>
      <c r="R74" s="3">
        <f t="shared" si="8"/>
        <v>2.166700996811979</v>
      </c>
      <c r="S74" s="3">
        <f t="shared" si="8"/>
        <v>2.1511244271218306</v>
      </c>
      <c r="T74" s="3">
        <f t="shared" si="8"/>
        <v>2.1370089585834036</v>
      </c>
      <c r="U74" s="3">
        <f t="shared" si="8"/>
        <v>2.124155212919736</v>
      </c>
      <c r="V74" s="3">
        <f t="shared" si="8"/>
        <v>2.073920163193128</v>
      </c>
      <c r="W74" s="3">
        <f t="shared" si="8"/>
        <v>2.0390859041820075</v>
      </c>
      <c r="X74" s="3">
        <f t="shared" si="8"/>
        <v>1.9938190986725561</v>
      </c>
      <c r="Y74" s="3">
        <f t="shared" si="8"/>
        <v>1.965627939505292</v>
      </c>
      <c r="Z74" s="3">
        <f t="shared" si="8"/>
        <v>1.946357923812902</v>
      </c>
      <c r="AA74" s="3">
        <f t="shared" si="8"/>
        <v>1.932343526299757</v>
      </c>
      <c r="AB74" s="3">
        <f t="shared" si="8"/>
        <v>1.921688707638015</v>
      </c>
      <c r="AC74" s="3">
        <f t="shared" si="8"/>
        <v>1.9065544200411884</v>
      </c>
      <c r="AD74" s="3">
        <f t="shared" si="8"/>
        <v>1.8754691264938008</v>
      </c>
    </row>
    <row r="75" spans="1:30" ht="13.5">
      <c r="A75" s="21">
        <v>21</v>
      </c>
      <c r="B75" s="3">
        <f t="shared" si="9"/>
        <v>4.324793743183045</v>
      </c>
      <c r="C75" s="3">
        <f t="shared" si="9"/>
        <v>3.466800111542417</v>
      </c>
      <c r="D75" s="3">
        <f t="shared" si="9"/>
        <v>3.072466986396878</v>
      </c>
      <c r="E75" s="3">
        <f t="shared" si="9"/>
        <v>2.8400998074753825</v>
      </c>
      <c r="F75" s="3">
        <f t="shared" si="9"/>
        <v>2.6847807301748476</v>
      </c>
      <c r="G75" s="3">
        <f t="shared" si="9"/>
        <v>2.5727116405095254</v>
      </c>
      <c r="H75" s="3">
        <f t="shared" si="9"/>
        <v>2.487577703722041</v>
      </c>
      <c r="I75" s="3">
        <f t="shared" si="9"/>
        <v>2.4204621973544564</v>
      </c>
      <c r="J75" s="3">
        <f t="shared" si="9"/>
        <v>2.366048192035455</v>
      </c>
      <c r="K75" s="3">
        <f t="shared" si="9"/>
        <v>2.3209534393074382</v>
      </c>
      <c r="L75" s="3">
        <f t="shared" si="9"/>
        <v>2.2829160778604543</v>
      </c>
      <c r="M75" s="3">
        <f t="shared" si="9"/>
        <v>2.250361999063163</v>
      </c>
      <c r="N75" s="3">
        <f t="shared" si="9"/>
        <v>2.222159501662962</v>
      </c>
      <c r="O75" s="3">
        <f t="shared" si="9"/>
        <v>2.1974726256497723</v>
      </c>
      <c r="P75" s="3">
        <f t="shared" si="9"/>
        <v>2.1756695725717052</v>
      </c>
      <c r="Q75" s="3">
        <f t="shared" si="9"/>
        <v>2.1562633892503578</v>
      </c>
      <c r="R75" s="3">
        <f t="shared" si="8"/>
        <v>2.138872329361006</v>
      </c>
      <c r="S75" s="3">
        <f t="shared" si="8"/>
        <v>2.1231926406250636</v>
      </c>
      <c r="T75" s="3">
        <f t="shared" si="8"/>
        <v>2.1089794376505027</v>
      </c>
      <c r="U75" s="3">
        <f t="shared" si="8"/>
        <v>2.096032976558122</v>
      </c>
      <c r="V75" s="3">
        <f t="shared" si="8"/>
        <v>2.045398464906945</v>
      </c>
      <c r="W75" s="3">
        <f t="shared" si="8"/>
        <v>2.010248300059317</v>
      </c>
      <c r="X75" s="3">
        <f t="shared" si="8"/>
        <v>1.96451526561626</v>
      </c>
      <c r="Y75" s="3">
        <f t="shared" si="8"/>
        <v>1.935997279988545</v>
      </c>
      <c r="Z75" s="3">
        <f t="shared" si="8"/>
        <v>1.9164856929426248</v>
      </c>
      <c r="AA75" s="3">
        <f t="shared" si="8"/>
        <v>1.9022855411889732</v>
      </c>
      <c r="AB75" s="3">
        <f t="shared" si="8"/>
        <v>1.891483469385755</v>
      </c>
      <c r="AC75" s="3">
        <f t="shared" si="8"/>
        <v>1.8761305504862087</v>
      </c>
      <c r="AD75" s="3">
        <f t="shared" si="8"/>
        <v>1.8445583140563075</v>
      </c>
    </row>
    <row r="76" spans="1:30" ht="13.5">
      <c r="A76" s="21">
        <v>22</v>
      </c>
      <c r="B76" s="3">
        <f t="shared" si="9"/>
        <v>4.300949501777659</v>
      </c>
      <c r="C76" s="3">
        <f t="shared" si="9"/>
        <v>3.4433567793667246</v>
      </c>
      <c r="D76" s="3">
        <f t="shared" si="9"/>
        <v>3.0491249886524128</v>
      </c>
      <c r="E76" s="3">
        <f t="shared" si="9"/>
        <v>2.816708339640255</v>
      </c>
      <c r="F76" s="3">
        <f t="shared" si="9"/>
        <v>2.6612739171180357</v>
      </c>
      <c r="G76" s="3">
        <f t="shared" si="9"/>
        <v>2.5490614138436585</v>
      </c>
      <c r="H76" s="3">
        <f t="shared" si="9"/>
        <v>2.4637738299608096</v>
      </c>
      <c r="I76" s="3">
        <f t="shared" si="9"/>
        <v>2.3965032837639266</v>
      </c>
      <c r="J76" s="3">
        <f t="shared" si="9"/>
        <v>2.341937327665792</v>
      </c>
      <c r="K76" s="3">
        <f t="shared" si="9"/>
        <v>2.296695956937726</v>
      </c>
      <c r="L76" s="3">
        <f t="shared" si="9"/>
        <v>2.2585183566229916</v>
      </c>
      <c r="M76" s="3">
        <f t="shared" si="9"/>
        <v>2.2258308070834687</v>
      </c>
      <c r="N76" s="3">
        <f t="shared" si="9"/>
        <v>2.197501631435363</v>
      </c>
      <c r="O76" s="3">
        <f t="shared" si="9"/>
        <v>2.1726946934761573</v>
      </c>
      <c r="P76" s="3">
        <f t="shared" si="9"/>
        <v>2.150777912196955</v>
      </c>
      <c r="Q76" s="3">
        <f t="shared" si="9"/>
        <v>2.131264000423326</v>
      </c>
      <c r="R76" s="3">
        <f t="shared" si="8"/>
        <v>2.1137708586247435</v>
      </c>
      <c r="S76" s="3">
        <f t="shared" si="8"/>
        <v>2.097994380929702</v>
      </c>
      <c r="T76" s="3">
        <f t="shared" si="8"/>
        <v>2.0836893387395423</v>
      </c>
      <c r="U76" s="3">
        <f t="shared" si="8"/>
        <v>2.070655661242946</v>
      </c>
      <c r="V76" s="3">
        <f t="shared" si="8"/>
        <v>2.0196443442288174</v>
      </c>
      <c r="W76" s="3">
        <f t="shared" si="8"/>
        <v>1.9841950017136885</v>
      </c>
      <c r="X76" s="3">
        <f t="shared" si="8"/>
        <v>1.9380184963055032</v>
      </c>
      <c r="Y76" s="3">
        <f t="shared" si="8"/>
        <v>1.9091882500129203</v>
      </c>
      <c r="Z76" s="3">
        <f t="shared" si="8"/>
        <v>1.8894451125584126</v>
      </c>
      <c r="AA76" s="3">
        <f t="shared" si="8"/>
        <v>1.8750664762206188</v>
      </c>
      <c r="AB76" s="3">
        <f t="shared" si="8"/>
        <v>1.8641226423181123</v>
      </c>
      <c r="AC76" s="3">
        <f t="shared" si="8"/>
        <v>1.84855879709031</v>
      </c>
      <c r="AD76" s="3">
        <f t="shared" si="8"/>
        <v>1.8165148251107721</v>
      </c>
    </row>
    <row r="77" spans="1:30" ht="13.5">
      <c r="A77" s="21">
        <v>23</v>
      </c>
      <c r="B77" s="3">
        <f t="shared" si="9"/>
        <v>4.2793443091446495</v>
      </c>
      <c r="C77" s="3">
        <f t="shared" si="9"/>
        <v>3.4221322078611793</v>
      </c>
      <c r="D77" s="3">
        <f t="shared" si="9"/>
        <v>3.0279983823321985</v>
      </c>
      <c r="E77" s="3">
        <f t="shared" si="9"/>
        <v>2.7955387373613885</v>
      </c>
      <c r="F77" s="3">
        <f t="shared" si="9"/>
        <v>2.639999426052994</v>
      </c>
      <c r="G77" s="3">
        <f t="shared" si="9"/>
        <v>2.527655325242178</v>
      </c>
      <c r="H77" s="3">
        <f t="shared" si="9"/>
        <v>2.442226085684859</v>
      </c>
      <c r="I77" s="3">
        <f t="shared" si="9"/>
        <v>2.374812125820629</v>
      </c>
      <c r="J77" s="3">
        <f t="shared" si="9"/>
        <v>2.32010524231663</v>
      </c>
      <c r="K77" s="3">
        <f t="shared" si="9"/>
        <v>2.2747275850332507</v>
      </c>
      <c r="L77" s="3">
        <f t="shared" si="9"/>
        <v>2.2364193702652937</v>
      </c>
      <c r="M77" s="3">
        <f t="shared" si="9"/>
        <v>2.2036072889298093</v>
      </c>
      <c r="N77" s="3">
        <f t="shared" si="9"/>
        <v>2.175159727344325</v>
      </c>
      <c r="O77" s="3">
        <f t="shared" si="9"/>
        <v>2.1502404189676305</v>
      </c>
      <c r="P77" s="3">
        <f t="shared" si="9"/>
        <v>2.12821704767453</v>
      </c>
      <c r="Q77" s="3">
        <f t="shared" si="9"/>
        <v>2.1086020384900936</v>
      </c>
      <c r="R77" s="3">
        <f t="shared" si="8"/>
        <v>2.091012982226693</v>
      </c>
      <c r="S77" s="3">
        <f t="shared" si="8"/>
        <v>2.0751454597123953</v>
      </c>
      <c r="T77" s="3">
        <f t="shared" si="8"/>
        <v>2.0607539360058817</v>
      </c>
      <c r="U77" s="3">
        <f t="shared" si="8"/>
        <v>2.0476380468629714</v>
      </c>
      <c r="V77" s="3">
        <f t="shared" si="8"/>
        <v>1.996270617937922</v>
      </c>
      <c r="W77" s="3">
        <f t="shared" si="8"/>
        <v>1.9605374535103979</v>
      </c>
      <c r="X77" s="3">
        <f t="shared" si="8"/>
        <v>1.9139384758017035</v>
      </c>
      <c r="Y77" s="3">
        <f t="shared" si="8"/>
        <v>1.8848094749833517</v>
      </c>
      <c r="Z77" s="3">
        <f t="shared" si="8"/>
        <v>1.8648441091003318</v>
      </c>
      <c r="AA77" s="3">
        <f t="shared" si="8"/>
        <v>1.850293765771189</v>
      </c>
      <c r="AB77" s="3">
        <f t="shared" si="8"/>
        <v>1.8392132971799435</v>
      </c>
      <c r="AC77" s="3">
        <f t="shared" si="8"/>
        <v>1.8234457312541779</v>
      </c>
      <c r="AD77" s="3">
        <f t="shared" si="8"/>
        <v>1.7909442751395397</v>
      </c>
    </row>
    <row r="78" spans="1:30" ht="13.5">
      <c r="A78" s="21">
        <v>24</v>
      </c>
      <c r="B78" s="3">
        <f t="shared" si="9"/>
        <v>4.259677272690235</v>
      </c>
      <c r="C78" s="3">
        <f t="shared" si="9"/>
        <v>3.4028261053501945</v>
      </c>
      <c r="D78" s="3">
        <f t="shared" si="9"/>
        <v>3.0087865704473615</v>
      </c>
      <c r="E78" s="3">
        <f t="shared" si="9"/>
        <v>2.7762892892514786</v>
      </c>
      <c r="F78" s="3">
        <f t="shared" si="9"/>
        <v>2.6206541478628855</v>
      </c>
      <c r="G78" s="3">
        <f t="shared" si="9"/>
        <v>2.508188823423256</v>
      </c>
      <c r="H78" s="3">
        <f t="shared" si="9"/>
        <v>2.422628533420916</v>
      </c>
      <c r="I78" s="3">
        <f t="shared" si="9"/>
        <v>2.3550814948462078</v>
      </c>
      <c r="J78" s="3">
        <f t="shared" si="9"/>
        <v>2.3002435225148403</v>
      </c>
      <c r="K78" s="3">
        <f t="shared" si="9"/>
        <v>2.2547388307326033</v>
      </c>
      <c r="L78" s="3">
        <f t="shared" si="9"/>
        <v>2.2163086455581746</v>
      </c>
      <c r="M78" s="3">
        <f t="shared" si="9"/>
        <v>2.183380081612939</v>
      </c>
      <c r="N78" s="3">
        <f t="shared" si="9"/>
        <v>2.1548216184153084</v>
      </c>
      <c r="O78" s="3">
        <f t="shared" si="9"/>
        <v>2.129796896437323</v>
      </c>
      <c r="P78" s="3">
        <f t="shared" si="9"/>
        <v>2.10767340403212</v>
      </c>
      <c r="Q78" s="3">
        <f t="shared" si="9"/>
        <v>2.0879633175401313</v>
      </c>
      <c r="R78" s="3">
        <f t="shared" si="8"/>
        <v>2.0702839553568793</v>
      </c>
      <c r="S78" s="3">
        <f t="shared" si="8"/>
        <v>2.0543306197204316</v>
      </c>
      <c r="T78" s="3">
        <f t="shared" si="8"/>
        <v>2.039857501289393</v>
      </c>
      <c r="U78" s="3">
        <f t="shared" si="8"/>
        <v>2.02666397155395</v>
      </c>
      <c r="V78" s="3">
        <f t="shared" si="8"/>
        <v>1.9749593950288635</v>
      </c>
      <c r="W78" s="3">
        <f t="shared" si="8"/>
        <v>1.9389565493538539</v>
      </c>
      <c r="X78" s="3">
        <f t="shared" si="8"/>
        <v>1.891954533053941</v>
      </c>
      <c r="Y78" s="3">
        <f t="shared" si="8"/>
        <v>1.8625393376060164</v>
      </c>
      <c r="Z78" s="3">
        <f t="shared" si="8"/>
        <v>1.842360439881303</v>
      </c>
      <c r="AA78" s="3">
        <f t="shared" si="8"/>
        <v>1.827644726445267</v>
      </c>
      <c r="AB78" s="3">
        <f t="shared" si="8"/>
        <v>1.816432424747132</v>
      </c>
      <c r="AC78" s="3">
        <f t="shared" si="8"/>
        <v>1.8004678962572562</v>
      </c>
      <c r="AD78" s="3">
        <f t="shared" si="8"/>
        <v>1.7675223514139233</v>
      </c>
    </row>
    <row r="79" spans="1:30" ht="13.5">
      <c r="A79" s="21">
        <v>25</v>
      </c>
      <c r="B79" s="3">
        <f t="shared" si="9"/>
        <v>4.241699050277148</v>
      </c>
      <c r="C79" s="3">
        <f t="shared" si="9"/>
        <v>3.385189961449171</v>
      </c>
      <c r="D79" s="3">
        <f t="shared" si="9"/>
        <v>2.9912409095499513</v>
      </c>
      <c r="E79" s="3">
        <f t="shared" si="9"/>
        <v>2.7587104697176335</v>
      </c>
      <c r="F79" s="3">
        <f t="shared" si="9"/>
        <v>2.6029874027870616</v>
      </c>
      <c r="G79" s="3">
        <f t="shared" si="9"/>
        <v>2.4904100180874127</v>
      </c>
      <c r="H79" s="3">
        <f t="shared" si="9"/>
        <v>2.404728108100582</v>
      </c>
      <c r="I79" s="3">
        <f t="shared" si="9"/>
        <v>2.337057224060304</v>
      </c>
      <c r="J79" s="3">
        <f t="shared" si="9"/>
        <v>2.2820969851989057</v>
      </c>
      <c r="K79" s="3">
        <f t="shared" si="9"/>
        <v>2.236473581050512</v>
      </c>
      <c r="L79" s="3">
        <f t="shared" si="9"/>
        <v>2.19792922173623</v>
      </c>
      <c r="M79" s="3">
        <f t="shared" si="9"/>
        <v>2.1648914524188396</v>
      </c>
      <c r="N79" s="3">
        <f t="shared" si="9"/>
        <v>2.1362288688922435</v>
      </c>
      <c r="O79" s="3">
        <f t="shared" si="9"/>
        <v>2.111105049172846</v>
      </c>
      <c r="P79" s="3">
        <f t="shared" si="9"/>
        <v>2.0888873192987276</v>
      </c>
      <c r="Q79" s="3">
        <f t="shared" si="9"/>
        <v>2.0690876402164804</v>
      </c>
      <c r="R79" s="3">
        <f t="shared" si="8"/>
        <v>2.051323089912443</v>
      </c>
      <c r="S79" s="3">
        <f t="shared" si="8"/>
        <v>2.0352887220845264</v>
      </c>
      <c r="T79" s="3">
        <f t="shared" si="8"/>
        <v>2.0207384808023794</v>
      </c>
      <c r="U79" s="3">
        <f t="shared" si="8"/>
        <v>2.0074714988038003</v>
      </c>
      <c r="V79" s="3">
        <f t="shared" si="8"/>
        <v>1.9554472074641658</v>
      </c>
      <c r="W79" s="3">
        <f t="shared" si="8"/>
        <v>1.9191877395511303</v>
      </c>
      <c r="X79" s="3">
        <f t="shared" si="8"/>
        <v>1.8718007187451413</v>
      </c>
      <c r="Y79" s="3">
        <f t="shared" si="8"/>
        <v>1.8421110389522612</v>
      </c>
      <c r="Z79" s="3">
        <f t="shared" si="8"/>
        <v>1.821726743268906</v>
      </c>
      <c r="AA79" s="3">
        <f t="shared" si="8"/>
        <v>1.8068515996402206</v>
      </c>
      <c r="AB79" s="3">
        <f t="shared" si="8"/>
        <v>1.7955119727631812</v>
      </c>
      <c r="AC79" s="3">
        <f t="shared" si="8"/>
        <v>1.779356836433168</v>
      </c>
      <c r="AD79" s="3">
        <f t="shared" si="8"/>
        <v>1.745979827025461</v>
      </c>
    </row>
    <row r="80" spans="1:30" ht="13.5">
      <c r="A80" s="21">
        <v>26</v>
      </c>
      <c r="B80" s="3">
        <f t="shared" si="9"/>
        <v>4.225201273127487</v>
      </c>
      <c r="C80" s="3">
        <f t="shared" si="9"/>
        <v>3.3690163594954443</v>
      </c>
      <c r="D80" s="3">
        <f t="shared" si="9"/>
        <v>2.9751539639733933</v>
      </c>
      <c r="E80" s="3">
        <f t="shared" si="9"/>
        <v>2.742594137221859</v>
      </c>
      <c r="F80" s="3">
        <f t="shared" si="9"/>
        <v>2.586790087062591</v>
      </c>
      <c r="G80" s="3">
        <f t="shared" si="9"/>
        <v>2.4741087807709587</v>
      </c>
      <c r="H80" s="3">
        <f t="shared" si="9"/>
        <v>2.3883136780251135</v>
      </c>
      <c r="I80" s="3">
        <f t="shared" si="9"/>
        <v>2.3205272350337482</v>
      </c>
      <c r="J80" s="3">
        <f t="shared" si="9"/>
        <v>2.265452674347283</v>
      </c>
      <c r="K80" s="3">
        <f t="shared" si="9"/>
        <v>2.2197180736851587</v>
      </c>
      <c r="L80" s="3">
        <f t="shared" si="9"/>
        <v>2.1810665988755176</v>
      </c>
      <c r="M80" s="3">
        <f t="shared" si="9"/>
        <v>2.147926227722157</v>
      </c>
      <c r="N80" s="3">
        <f t="shared" si="9"/>
        <v>2.1191656899092126</v>
      </c>
      <c r="O80" s="3">
        <f t="shared" si="9"/>
        <v>2.093948526019283</v>
      </c>
      <c r="P80" s="3">
        <f t="shared" si="9"/>
        <v>2.071641927744847</v>
      </c>
      <c r="Q80" s="3">
        <f t="shared" si="9"/>
        <v>2.051757669103833</v>
      </c>
      <c r="R80" s="3">
        <f t="shared" si="8"/>
        <v>2.0339126153116722</v>
      </c>
      <c r="S80" s="3">
        <f t="shared" si="8"/>
        <v>2.0178015976595574</v>
      </c>
      <c r="T80" s="3">
        <f t="shared" si="8"/>
        <v>2.003178337948951</v>
      </c>
      <c r="U80" s="3">
        <f t="shared" si="8"/>
        <v>1.9898417525775969</v>
      </c>
      <c r="V80" s="3">
        <f t="shared" si="8"/>
        <v>1.937513816043056</v>
      </c>
      <c r="W80" s="3">
        <f t="shared" si="8"/>
        <v>1.9010098174121537</v>
      </c>
      <c r="X80" s="3">
        <f t="shared" si="8"/>
        <v>1.853254568473869</v>
      </c>
      <c r="Y80" s="3">
        <f t="shared" si="8"/>
        <v>1.82330134810972</v>
      </c>
      <c r="Z80" s="3">
        <f t="shared" si="8"/>
        <v>1.8027192795763682</v>
      </c>
      <c r="AA80" s="3">
        <f t="shared" si="8"/>
        <v>1.7876902863142716</v>
      </c>
      <c r="AB80" s="3">
        <f t="shared" si="8"/>
        <v>1.7762275761887243</v>
      </c>
      <c r="AC80" s="3">
        <f t="shared" si="8"/>
        <v>1.7598878211965985</v>
      </c>
      <c r="AD80" s="3">
        <f t="shared" si="8"/>
        <v>1.726091272799815</v>
      </c>
    </row>
    <row r="81" spans="1:30" ht="13.5">
      <c r="A81" s="21">
        <v>27</v>
      </c>
      <c r="B81" s="3">
        <f t="shared" si="9"/>
        <v>4.210008468359756</v>
      </c>
      <c r="C81" s="3">
        <f t="shared" si="9"/>
        <v>3.354130828529199</v>
      </c>
      <c r="D81" s="3">
        <f t="shared" si="9"/>
        <v>2.9603513184112873</v>
      </c>
      <c r="E81" s="3">
        <f t="shared" si="9"/>
        <v>2.727765306033989</v>
      </c>
      <c r="F81" s="3">
        <f t="shared" si="9"/>
        <v>2.5718864057841535</v>
      </c>
      <c r="G81" s="3">
        <f t="shared" si="9"/>
        <v>2.459108442578335</v>
      </c>
      <c r="H81" s="3">
        <f t="shared" si="9"/>
        <v>2.3732077116305983</v>
      </c>
      <c r="I81" s="3">
        <f t="shared" si="9"/>
        <v>2.3053131774274283</v>
      </c>
      <c r="J81" s="3">
        <f t="shared" si="9"/>
        <v>2.250131477202665</v>
      </c>
      <c r="K81" s="3">
        <f t="shared" si="9"/>
        <v>2.204292492772648</v>
      </c>
      <c r="L81" s="3">
        <f t="shared" si="9"/>
        <v>2.1655403157856803</v>
      </c>
      <c r="M81" s="3">
        <f t="shared" si="9"/>
        <v>2.132303355237829</v>
      </c>
      <c r="N81" s="3">
        <f t="shared" si="9"/>
        <v>2.103450487993121</v>
      </c>
      <c r="O81" s="3">
        <f t="shared" si="9"/>
        <v>2.0781452377453404</v>
      </c>
      <c r="P81" s="3">
        <f t="shared" si="9"/>
        <v>2.055754685490185</v>
      </c>
      <c r="Q81" s="3">
        <f t="shared" si="9"/>
        <v>2.035790442759415</v>
      </c>
      <c r="R81" s="3">
        <f t="shared" si="8"/>
        <v>2.01786918596514</v>
      </c>
      <c r="S81" s="3">
        <f t="shared" si="8"/>
        <v>2.0016855468146084</v>
      </c>
      <c r="T81" s="3">
        <f t="shared" si="8"/>
        <v>1.9869930461963141</v>
      </c>
      <c r="U81" s="3">
        <f t="shared" si="8"/>
        <v>1.9735904039339767</v>
      </c>
      <c r="V81" s="3">
        <f t="shared" si="8"/>
        <v>1.920973673175935</v>
      </c>
      <c r="W81" s="3">
        <f t="shared" si="8"/>
        <v>1.8842363662807258</v>
      </c>
      <c r="X81" s="3">
        <f t="shared" si="8"/>
        <v>1.8361285306318316</v>
      </c>
      <c r="Y81" s="3">
        <f t="shared" si="8"/>
        <v>1.8059220189991982</v>
      </c>
      <c r="Z81" s="3">
        <f t="shared" si="8"/>
        <v>1.7851493407275234</v>
      </c>
      <c r="AA81" s="3">
        <f t="shared" si="8"/>
        <v>1.7699717516590798</v>
      </c>
      <c r="AB81" s="3">
        <f t="shared" si="8"/>
        <v>1.7583899581940021</v>
      </c>
      <c r="AC81" s="3">
        <f t="shared" si="8"/>
        <v>1.7418712409742254</v>
      </c>
      <c r="AD81" s="3">
        <f t="shared" si="8"/>
        <v>1.7076664433975803</v>
      </c>
    </row>
    <row r="82" spans="1:30" ht="13.5">
      <c r="A82" s="21">
        <v>28</v>
      </c>
      <c r="B82" s="3">
        <f t="shared" si="9"/>
        <v>4.195971818557763</v>
      </c>
      <c r="C82" s="3">
        <f t="shared" si="9"/>
        <v>3.340385558237759</v>
      </c>
      <c r="D82" s="3">
        <f t="shared" si="9"/>
        <v>2.9466852660172647</v>
      </c>
      <c r="E82" s="3">
        <f t="shared" si="9"/>
        <v>2.714075804145078</v>
      </c>
      <c r="F82" s="3">
        <f t="shared" si="9"/>
        <v>2.5581275011108073</v>
      </c>
      <c r="G82" s="3">
        <f t="shared" si="9"/>
        <v>2.4452593950893835</v>
      </c>
      <c r="H82" s="3">
        <f t="shared" si="9"/>
        <v>2.3592598540564387</v>
      </c>
      <c r="I82" s="3">
        <f t="shared" si="9"/>
        <v>2.2912639841441615</v>
      </c>
      <c r="J82" s="3">
        <f t="shared" si="9"/>
        <v>2.2359816606702894</v>
      </c>
      <c r="K82" s="3">
        <f t="shared" si="9"/>
        <v>2.1900444888747517</v>
      </c>
      <c r="L82" s="3">
        <f t="shared" si="9"/>
        <v>2.151197455614949</v>
      </c>
      <c r="M82" s="3">
        <f t="shared" si="9"/>
        <v>2.1178693969856757</v>
      </c>
      <c r="N82" s="3">
        <f t="shared" si="9"/>
        <v>2.088929346881166</v>
      </c>
      <c r="O82" s="3">
        <f t="shared" si="9"/>
        <v>2.063540828993775</v>
      </c>
      <c r="P82" s="3">
        <f t="shared" si="9"/>
        <v>2.041070833686356</v>
      </c>
      <c r="Q82" s="3">
        <f t="shared" si="9"/>
        <v>2.0210308310745786</v>
      </c>
      <c r="R82" s="3">
        <f t="shared" si="8"/>
        <v>2.0030373296338246</v>
      </c>
      <c r="S82" s="3">
        <f t="shared" si="8"/>
        <v>1.986784781496475</v>
      </c>
      <c r="T82" s="3">
        <f t="shared" si="8"/>
        <v>1.9720265254602818</v>
      </c>
      <c r="U82" s="3">
        <f t="shared" si="8"/>
        <v>1.9585611022711011</v>
      </c>
      <c r="V82" s="3">
        <f t="shared" si="8"/>
        <v>1.9056693344884301</v>
      </c>
      <c r="W82" s="3">
        <f t="shared" si="8"/>
        <v>1.8687091581310833</v>
      </c>
      <c r="X82" s="3">
        <f t="shared" si="8"/>
        <v>1.820263349153169</v>
      </c>
      <c r="Y82" s="3">
        <f t="shared" si="8"/>
        <v>1.7898131639736796</v>
      </c>
      <c r="Z82" s="3">
        <f t="shared" si="8"/>
        <v>1.7688566179450886</v>
      </c>
      <c r="AA82" s="3">
        <f t="shared" si="8"/>
        <v>1.7535353886666791</v>
      </c>
      <c r="AB82" s="3">
        <f t="shared" si="8"/>
        <v>1.741838290690885</v>
      </c>
      <c r="AC82" s="3">
        <f t="shared" si="8"/>
        <v>1.7251459635675737</v>
      </c>
      <c r="AD82" s="3">
        <f t="shared" si="8"/>
        <v>1.6905436255979833</v>
      </c>
    </row>
    <row r="83" spans="1:30" ht="13.5">
      <c r="A83" s="21">
        <v>29</v>
      </c>
      <c r="B83" s="3">
        <f t="shared" si="9"/>
        <v>4.1829642890582726</v>
      </c>
      <c r="C83" s="3">
        <f t="shared" si="9"/>
        <v>3.327654498572061</v>
      </c>
      <c r="D83" s="3">
        <f t="shared" si="9"/>
        <v>2.934029889664173</v>
      </c>
      <c r="E83" s="3">
        <f t="shared" si="9"/>
        <v>2.701399331923267</v>
      </c>
      <c r="F83" s="3">
        <f t="shared" si="9"/>
        <v>2.545386487948546</v>
      </c>
      <c r="G83" s="3">
        <f t="shared" si="9"/>
        <v>2.432434104576789</v>
      </c>
      <c r="H83" s="3">
        <f t="shared" si="9"/>
        <v>2.3463419220205526</v>
      </c>
      <c r="I83" s="3">
        <f t="shared" si="9"/>
        <v>2.2782508490515503</v>
      </c>
      <c r="J83" s="3">
        <f t="shared" si="9"/>
        <v>2.2228738339299583</v>
      </c>
      <c r="K83" s="3">
        <f t="shared" si="9"/>
        <v>2.176844128302352</v>
      </c>
      <c r="L83" s="3">
        <f t="shared" si="9"/>
        <v>2.1379075834785843</v>
      </c>
      <c r="M83" s="3">
        <f t="shared" si="9"/>
        <v>2.1044934566039637</v>
      </c>
      <c r="N83" s="3">
        <f t="shared" si="9"/>
        <v>2.0754709457100553</v>
      </c>
      <c r="O83" s="3">
        <f t="shared" si="9"/>
        <v>2.0500035883724257</v>
      </c>
      <c r="P83" s="3">
        <f t="shared" si="9"/>
        <v>2.027458301395007</v>
      </c>
      <c r="Q83" s="3">
        <f t="shared" si="9"/>
        <v>2.0073464317053995</v>
      </c>
      <c r="R83" s="3">
        <f t="shared" si="8"/>
        <v>1.9892843380757066</v>
      </c>
      <c r="S83" s="3">
        <f t="shared" si="8"/>
        <v>1.9729663106692352</v>
      </c>
      <c r="T83" s="3">
        <f t="shared" si="8"/>
        <v>1.9581455228412217</v>
      </c>
      <c r="U83" s="3">
        <f t="shared" si="8"/>
        <v>1.9446203517996814</v>
      </c>
      <c r="V83" s="3">
        <f t="shared" si="8"/>
        <v>1.8914663189582042</v>
      </c>
      <c r="W83" s="3">
        <f t="shared" si="8"/>
        <v>1.8542930028526727</v>
      </c>
      <c r="X83" s="3">
        <f t="shared" si="8"/>
        <v>1.8055228995549784</v>
      </c>
      <c r="Y83" s="3">
        <f t="shared" si="8"/>
        <v>1.7748380822095646</v>
      </c>
      <c r="Z83" s="3">
        <f t="shared" si="8"/>
        <v>1.7537040252044933</v>
      </c>
      <c r="AA83" s="3">
        <f t="shared" si="8"/>
        <v>1.738243838143977</v>
      </c>
      <c r="AB83" s="3">
        <f t="shared" si="8"/>
        <v>1.7264350118170486</v>
      </c>
      <c r="AC83" s="3">
        <f t="shared" si="8"/>
        <v>1.709574148165048</v>
      </c>
      <c r="AD83" s="3">
        <f t="shared" si="8"/>
        <v>1.6745844455966379</v>
      </c>
    </row>
    <row r="84" spans="1:30" ht="13.5">
      <c r="A84" s="21">
        <v>30</v>
      </c>
      <c r="B84" s="3">
        <f t="shared" si="9"/>
        <v>4.1708767857666915</v>
      </c>
      <c r="C84" s="3">
        <f t="shared" si="9"/>
        <v>3.315829501013522</v>
      </c>
      <c r="D84" s="3">
        <f t="shared" si="9"/>
        <v>2.9222771906450378</v>
      </c>
      <c r="E84" s="3">
        <f t="shared" si="9"/>
        <v>2.689627573691418</v>
      </c>
      <c r="F84" s="3">
        <f t="shared" si="9"/>
        <v>2.5335545475592705</v>
      </c>
      <c r="G84" s="3">
        <f t="shared" si="9"/>
        <v>2.4205231885575733</v>
      </c>
      <c r="H84" s="3">
        <f t="shared" si="9"/>
        <v>2.334343964844781</v>
      </c>
      <c r="I84" s="3">
        <f t="shared" si="9"/>
        <v>2.2661632741381426</v>
      </c>
      <c r="J84" s="3">
        <f t="shared" si="9"/>
        <v>2.2106969833035763</v>
      </c>
      <c r="K84" s="3">
        <f t="shared" si="9"/>
        <v>2.164579917125474</v>
      </c>
      <c r="L84" s="3">
        <f t="shared" si="9"/>
        <v>2.125558760875511</v>
      </c>
      <c r="M84" s="3">
        <f t="shared" si="9"/>
        <v>2.092063185275942</v>
      </c>
      <c r="N84" s="3">
        <f t="shared" si="9"/>
        <v>2.0629625574100965</v>
      </c>
      <c r="O84" s="3">
        <f t="shared" si="9"/>
        <v>2.037420440145558</v>
      </c>
      <c r="P84" s="3">
        <f t="shared" si="9"/>
        <v>2.0148036912954894</v>
      </c>
      <c r="Q84" s="3">
        <f t="shared" si="9"/>
        <v>1.9946235504207348</v>
      </c>
      <c r="R84" s="3">
        <f t="shared" si="8"/>
        <v>1.976496242577134</v>
      </c>
      <c r="S84" s="3">
        <f t="shared" si="8"/>
        <v>1.9601159115024442</v>
      </c>
      <c r="T84" s="3">
        <f t="shared" si="8"/>
        <v>1.945235579883358</v>
      </c>
      <c r="U84" s="3">
        <f t="shared" si="8"/>
        <v>1.9316534752369297</v>
      </c>
      <c r="V84" s="3">
        <f t="shared" si="8"/>
        <v>1.8782490589079244</v>
      </c>
      <c r="W84" s="3">
        <f t="shared" si="8"/>
        <v>1.8408716891117587</v>
      </c>
      <c r="X84" s="3">
        <f t="shared" si="8"/>
        <v>1.7917901186320135</v>
      </c>
      <c r="Y84" s="3">
        <f t="shared" si="8"/>
        <v>1.7608791829480261</v>
      </c>
      <c r="Z84" s="3">
        <f t="shared" si="8"/>
        <v>1.739573618311966</v>
      </c>
      <c r="AA84" s="3">
        <f t="shared" si="8"/>
        <v>1.7239789048931822</v>
      </c>
      <c r="AB84" s="3">
        <f t="shared" si="8"/>
        <v>1.7120617399863463</v>
      </c>
      <c r="AC84" s="3">
        <f t="shared" si="8"/>
        <v>1.6950371564724307</v>
      </c>
      <c r="AD84" s="3">
        <f t="shared" si="8"/>
        <v>1.6596697745011426</v>
      </c>
    </row>
    <row r="85" spans="1:30" ht="13.5">
      <c r="A85" s="21">
        <v>31</v>
      </c>
      <c r="B85" s="3">
        <f t="shared" si="9"/>
        <v>4.1596150980317566</v>
      </c>
      <c r="C85" s="3">
        <f t="shared" si="9"/>
        <v>3.3048172521982027</v>
      </c>
      <c r="D85" s="3">
        <f t="shared" si="9"/>
        <v>2.9113340137149066</v>
      </c>
      <c r="E85" s="3">
        <f t="shared" si="9"/>
        <v>2.6786671096568004</v>
      </c>
      <c r="F85" s="3">
        <f t="shared" si="9"/>
        <v>2.5225378252895085</v>
      </c>
      <c r="G85" s="3">
        <f t="shared" si="9"/>
        <v>2.409432299835269</v>
      </c>
      <c r="H85" s="3">
        <f t="shared" si="9"/>
        <v>2.3231711359203278</v>
      </c>
      <c r="I85" s="3">
        <f t="shared" si="9"/>
        <v>2.2549059296666343</v>
      </c>
      <c r="J85" s="3">
        <f t="shared" si="9"/>
        <v>2.1993553223310496</v>
      </c>
      <c r="K85" s="3">
        <f t="shared" si="9"/>
        <v>2.1531556423057725</v>
      </c>
      <c r="L85" s="3">
        <f t="shared" si="9"/>
        <v>2.1140543788888375</v>
      </c>
      <c r="M85" s="3">
        <f t="shared" si="9"/>
        <v>2.080481607887727</v>
      </c>
      <c r="N85" s="3">
        <f t="shared" si="9"/>
        <v>2.0513068685970555</v>
      </c>
      <c r="O85" s="3">
        <f t="shared" si="9"/>
        <v>2.025693758535899</v>
      </c>
      <c r="P85" s="3">
        <f t="shared" si="9"/>
        <v>2.0030090889856123</v>
      </c>
      <c r="Q85" s="3">
        <f t="shared" si="9"/>
        <v>1.9827640059144607</v>
      </c>
      <c r="R85" s="3">
        <f t="shared" si="8"/>
        <v>1.9645746147240042</v>
      </c>
      <c r="S85" s="3">
        <f t="shared" si="8"/>
        <v>1.948134926492787</v>
      </c>
      <c r="T85" s="3">
        <f t="shared" si="8"/>
        <v>1.9331978263903298</v>
      </c>
      <c r="U85" s="3">
        <f t="shared" si="8"/>
        <v>1.9195614046181373</v>
      </c>
      <c r="V85" s="3">
        <f t="shared" si="8"/>
        <v>1.8659176792403656</v>
      </c>
      <c r="W85" s="3">
        <f t="shared" si="8"/>
        <v>1.8283447558446695</v>
      </c>
      <c r="X85" s="3">
        <f t="shared" si="8"/>
        <v>1.778963766460889</v>
      </c>
      <c r="Y85" s="3">
        <f t="shared" si="8"/>
        <v>1.7478347420106035</v>
      </c>
      <c r="Z85" s="3">
        <f t="shared" si="8"/>
        <v>1.7263633478803755</v>
      </c>
      <c r="AA85" s="3">
        <f t="shared" si="8"/>
        <v>1.7106383082256478</v>
      </c>
      <c r="AB85" s="3">
        <f t="shared" si="8"/>
        <v>1.6986160225941982</v>
      </c>
      <c r="AC85" s="3">
        <f t="shared" si="8"/>
        <v>1.681432298941627</v>
      </c>
      <c r="AD85" s="3">
        <f t="shared" si="8"/>
        <v>1.6456964697894234</v>
      </c>
    </row>
    <row r="86" spans="1:30" ht="13.5">
      <c r="A86" s="21">
        <v>32</v>
      </c>
      <c r="B86" s="3">
        <f t="shared" si="9"/>
        <v>4.149097445699548</v>
      </c>
      <c r="C86" s="3">
        <f t="shared" si="9"/>
        <v>3.2945368164911413</v>
      </c>
      <c r="D86" s="3">
        <f t="shared" si="9"/>
        <v>2.901119583840839</v>
      </c>
      <c r="E86" s="3">
        <f t="shared" si="9"/>
        <v>2.668436942519841</v>
      </c>
      <c r="F86" s="3">
        <f t="shared" si="9"/>
        <v>2.5122549458481473</v>
      </c>
      <c r="G86" s="3">
        <f t="shared" si="9"/>
        <v>2.3990796306984743</v>
      </c>
      <c r="H86" s="3">
        <f t="shared" si="9"/>
        <v>2.3127411866337537</v>
      </c>
      <c r="I86" s="3">
        <f t="shared" si="9"/>
        <v>2.2443961388000435</v>
      </c>
      <c r="J86" s="3">
        <f t="shared" si="9"/>
        <v>2.1887657680695085</v>
      </c>
      <c r="K86" s="3">
        <f t="shared" si="9"/>
        <v>2.1424878405745966</v>
      </c>
      <c r="L86" s="3">
        <f t="shared" si="9"/>
        <v>2.103310620458419</v>
      </c>
      <c r="M86" s="3">
        <f t="shared" si="9"/>
        <v>2.0696645794177364</v>
      </c>
      <c r="N86" s="3">
        <f t="shared" si="9"/>
        <v>2.040419430712858</v>
      </c>
      <c r="O86" s="3">
        <f t="shared" si="9"/>
        <v>2.014738814171722</v>
      </c>
      <c r="P86" s="3">
        <f t="shared" si="9"/>
        <v>1.991989505220213</v>
      </c>
      <c r="Q86" s="3">
        <f t="shared" si="9"/>
        <v>1.9716825682596764</v>
      </c>
      <c r="R86" s="3">
        <f aca="true" t="shared" si="10" ref="R86:AD100">FINV($B$53,R$54,$A86)</f>
        <v>1.9534340014430327</v>
      </c>
      <c r="S86" s="3">
        <f t="shared" si="10"/>
        <v>1.9369376954182578</v>
      </c>
      <c r="T86" s="3">
        <f t="shared" si="10"/>
        <v>1.921946409578841</v>
      </c>
      <c r="U86" s="3">
        <f t="shared" si="10"/>
        <v>1.90825810790251</v>
      </c>
      <c r="V86" s="3">
        <f t="shared" si="10"/>
        <v>1.8543854141976839</v>
      </c>
      <c r="W86" s="3">
        <f t="shared" si="10"/>
        <v>1.8166249024089718</v>
      </c>
      <c r="X86" s="3">
        <f t="shared" si="10"/>
        <v>1.7669558284318265</v>
      </c>
      <c r="Y86" s="3">
        <f t="shared" si="10"/>
        <v>1.7356162991291695</v>
      </c>
      <c r="Z86" s="3">
        <f t="shared" si="10"/>
        <v>1.7139844536272735</v>
      </c>
      <c r="AA86" s="3">
        <f t="shared" si="10"/>
        <v>1.6981330741522915</v>
      </c>
      <c r="AB86" s="3">
        <f t="shared" si="10"/>
        <v>1.6860087266608894</v>
      </c>
      <c r="AC86" s="3">
        <f t="shared" si="10"/>
        <v>1.668670223297052</v>
      </c>
      <c r="AD86" s="3">
        <f t="shared" si="10"/>
        <v>1.6325747597661568</v>
      </c>
    </row>
    <row r="87" spans="1:30" ht="13.5">
      <c r="A87" s="21">
        <v>33</v>
      </c>
      <c r="B87" s="3">
        <f t="shared" si="9"/>
        <v>4.139252495555373</v>
      </c>
      <c r="C87" s="3">
        <f t="shared" si="9"/>
        <v>3.284917651038287</v>
      </c>
      <c r="D87" s="3">
        <f t="shared" si="9"/>
        <v>2.8915635173483616</v>
      </c>
      <c r="E87" s="3">
        <f t="shared" si="9"/>
        <v>2.658866500704061</v>
      </c>
      <c r="F87" s="3">
        <f t="shared" si="9"/>
        <v>2.5026350074153667</v>
      </c>
      <c r="G87" s="3">
        <f t="shared" si="9"/>
        <v>2.389393897988133</v>
      </c>
      <c r="H87" s="3">
        <f t="shared" si="9"/>
        <v>2.3029824429797157</v>
      </c>
      <c r="I87" s="3">
        <f t="shared" si="9"/>
        <v>2.2345618465135537</v>
      </c>
      <c r="J87" s="3">
        <f t="shared" si="9"/>
        <v>2.1788559030766197</v>
      </c>
      <c r="K87" s="3">
        <f t="shared" si="9"/>
        <v>2.132503754216748</v>
      </c>
      <c r="L87" s="3">
        <f t="shared" si="9"/>
        <v>2.093254410627622</v>
      </c>
      <c r="M87" s="3">
        <f t="shared" si="9"/>
        <v>2.0595387302373096</v>
      </c>
      <c r="N87" s="3">
        <f t="shared" si="9"/>
        <v>2.030226600901894</v>
      </c>
      <c r="O87" s="3">
        <f t="shared" si="9"/>
        <v>2.004481710997487</v>
      </c>
      <c r="P87" s="3">
        <f t="shared" si="9"/>
        <v>1.9816708092586037</v>
      </c>
      <c r="Q87" s="3">
        <f>FINV($B$53,Q$54,$A87)</f>
        <v>1.9613048890460756</v>
      </c>
      <c r="R87" s="3">
        <f t="shared" si="10"/>
        <v>1.9429998522391756</v>
      </c>
      <c r="S87" s="3">
        <f t="shared" si="10"/>
        <v>1.9264494799484926</v>
      </c>
      <c r="T87" s="3">
        <f t="shared" si="10"/>
        <v>1.9114064163024997</v>
      </c>
      <c r="U87" s="3">
        <f t="shared" si="10"/>
        <v>1.8976685090231205</v>
      </c>
      <c r="V87" s="3">
        <f t="shared" si="10"/>
        <v>1.8435765189860298</v>
      </c>
      <c r="W87" s="3">
        <f t="shared" si="10"/>
        <v>1.8056358945334865</v>
      </c>
      <c r="X87" s="3">
        <f t="shared" si="10"/>
        <v>1.755689414207978</v>
      </c>
      <c r="Y87" s="3">
        <f t="shared" si="10"/>
        <v>1.7241465528514743</v>
      </c>
      <c r="Z87" s="3">
        <f t="shared" si="10"/>
        <v>1.7023593566662483</v>
      </c>
      <c r="AA87" s="3">
        <f t="shared" si="10"/>
        <v>1.6863854258585182</v>
      </c>
      <c r="AB87" s="3">
        <f t="shared" si="10"/>
        <v>1.6741619279738826</v>
      </c>
      <c r="AC87" s="3">
        <f t="shared" si="10"/>
        <v>1.6566728018560348</v>
      </c>
      <c r="AD87" s="3">
        <f t="shared" si="10"/>
        <v>1.6202261273864997</v>
      </c>
    </row>
    <row r="88" spans="1:30" ht="13.5">
      <c r="A88" s="21">
        <v>34</v>
      </c>
      <c r="B88" s="3">
        <f aca="true" t="shared" si="11" ref="B88:P100">FINV($B$53,B$54,$A88)</f>
        <v>4.130017745652019</v>
      </c>
      <c r="C88" s="3">
        <f t="shared" si="11"/>
        <v>3.275897990672394</v>
      </c>
      <c r="D88" s="3">
        <f t="shared" si="11"/>
        <v>2.8826042042612277</v>
      </c>
      <c r="E88" s="3">
        <f t="shared" si="11"/>
        <v>2.6498940144623786</v>
      </c>
      <c r="F88" s="3">
        <f t="shared" si="11"/>
        <v>2.493615950346914</v>
      </c>
      <c r="G88" s="3">
        <f t="shared" si="11"/>
        <v>2.3803127043676304</v>
      </c>
      <c r="H88" s="3">
        <f t="shared" si="11"/>
        <v>2.293832159823894</v>
      </c>
      <c r="I88" s="3">
        <f t="shared" si="11"/>
        <v>2.225339967438093</v>
      </c>
      <c r="J88" s="3">
        <f t="shared" si="11"/>
        <v>2.1695623174522973</v>
      </c>
      <c r="K88" s="3">
        <f t="shared" si="11"/>
        <v>2.1231396679011243</v>
      </c>
      <c r="L88" s="3">
        <f t="shared" si="11"/>
        <v>2.0838217487047213</v>
      </c>
      <c r="M88" s="3">
        <f t="shared" si="11"/>
        <v>2.050039794089273</v>
      </c>
      <c r="N88" s="3">
        <f t="shared" si="11"/>
        <v>2.0206638662386256</v>
      </c>
      <c r="O88" s="3">
        <f t="shared" si="11"/>
        <v>1.9948577071318205</v>
      </c>
      <c r="P88" s="3">
        <f t="shared" si="11"/>
        <v>1.9719880466887785</v>
      </c>
      <c r="Q88" s="3">
        <f>FINV($B$53,Q$54,$A88)</f>
        <v>1.9515658164660457</v>
      </c>
      <c r="R88" s="3">
        <f t="shared" si="10"/>
        <v>1.933206831804087</v>
      </c>
      <c r="S88" s="3">
        <f t="shared" si="10"/>
        <v>1.91660477400536</v>
      </c>
      <c r="T88" s="3">
        <f t="shared" si="10"/>
        <v>1.9015121813676137</v>
      </c>
      <c r="U88" s="3">
        <f t="shared" si="10"/>
        <v>1.8877267943377978</v>
      </c>
      <c r="V88" s="3">
        <f t="shared" si="10"/>
        <v>1.833424568978018</v>
      </c>
      <c r="W88" s="3">
        <f t="shared" si="10"/>
        <v>1.7953108586211297</v>
      </c>
      <c r="X88" s="3">
        <f t="shared" si="10"/>
        <v>1.7450970459756125</v>
      </c>
      <c r="Y88" s="3">
        <f t="shared" si="10"/>
        <v>1.7133576452759687</v>
      </c>
      <c r="Z88" s="3">
        <f t="shared" si="10"/>
        <v>1.6914199419742824</v>
      </c>
      <c r="AA88" s="3">
        <f t="shared" si="10"/>
        <v>1.6753270645965714</v>
      </c>
      <c r="AB88" s="3">
        <f t="shared" si="10"/>
        <v>1.6630071908252606</v>
      </c>
      <c r="AC88" s="3">
        <f t="shared" si="10"/>
        <v>1.6453714096884744</v>
      </c>
      <c r="AD88" s="3">
        <f t="shared" si="10"/>
        <v>1.6085815853926422</v>
      </c>
    </row>
    <row r="89" spans="1:30" ht="13.5">
      <c r="A89" s="21">
        <v>35</v>
      </c>
      <c r="B89" s="3">
        <f t="shared" si="11"/>
        <v>4.1213382003448995</v>
      </c>
      <c r="C89" s="3">
        <f t="shared" si="11"/>
        <v>3.267423524742497</v>
      </c>
      <c r="D89" s="3">
        <f t="shared" si="11"/>
        <v>2.8741874835008505</v>
      </c>
      <c r="E89" s="3">
        <f t="shared" si="11"/>
        <v>2.641465186128567</v>
      </c>
      <c r="F89" s="3">
        <f t="shared" si="11"/>
        <v>2.4851432213730082</v>
      </c>
      <c r="G89" s="3">
        <f t="shared" si="11"/>
        <v>2.3717811963668183</v>
      </c>
      <c r="H89" s="3">
        <f t="shared" si="11"/>
        <v>2.2852351731018694</v>
      </c>
      <c r="I89" s="3">
        <f t="shared" si="11"/>
        <v>2.2166750326752025</v>
      </c>
      <c r="J89" s="3">
        <f t="shared" si="11"/>
        <v>2.1608292507665308</v>
      </c>
      <c r="K89" s="3">
        <f t="shared" si="11"/>
        <v>2.1143395462033894</v>
      </c>
      <c r="L89" s="3">
        <f t="shared" si="11"/>
        <v>2.074956341826235</v>
      </c>
      <c r="M89" s="3">
        <f t="shared" si="11"/>
        <v>2.0411112380948038</v>
      </c>
      <c r="N89" s="3">
        <f t="shared" si="11"/>
        <v>2.0116744705375167</v>
      </c>
      <c r="O89" s="3">
        <f t="shared" si="11"/>
        <v>1.9858098387992755</v>
      </c>
      <c r="P89" s="3">
        <f t="shared" si="11"/>
        <v>1.9628840607628424</v>
      </c>
      <c r="Q89" s="3">
        <f>FINV($B$53,Q$54,$A89)</f>
        <v>1.9424080143026687</v>
      </c>
      <c r="R89" s="3">
        <f t="shared" si="10"/>
        <v>1.9239974368765882</v>
      </c>
      <c r="S89" s="3">
        <f t="shared" si="10"/>
        <v>1.9073459186903794</v>
      </c>
      <c r="T89" s="3">
        <f t="shared" si="10"/>
        <v>1.8922059006998717</v>
      </c>
      <c r="U89" s="3">
        <f t="shared" si="10"/>
        <v>1.8783750241880024</v>
      </c>
      <c r="V89" s="3">
        <f t="shared" si="10"/>
        <v>1.823871065004854</v>
      </c>
      <c r="W89" s="3">
        <f t="shared" si="10"/>
        <v>1.7855908827895268</v>
      </c>
      <c r="X89" s="3">
        <f t="shared" si="10"/>
        <v>1.7351192542175968</v>
      </c>
      <c r="Y89" s="3">
        <f t="shared" si="10"/>
        <v>1.7031897547607693</v>
      </c>
      <c r="Z89" s="3">
        <f t="shared" si="10"/>
        <v>1.6811061491233847</v>
      </c>
      <c r="AA89" s="3">
        <f t="shared" si="10"/>
        <v>1.6648977590439862</v>
      </c>
      <c r="AB89" s="3">
        <f t="shared" si="10"/>
        <v>1.6524841563636814</v>
      </c>
      <c r="AC89" s="3">
        <f t="shared" si="10"/>
        <v>1.6347055115946858</v>
      </c>
      <c r="AD89" s="3">
        <f t="shared" si="10"/>
        <v>1.5975802606630343</v>
      </c>
    </row>
    <row r="90" spans="1:30" ht="13.5">
      <c r="A90" s="21">
        <v>40</v>
      </c>
      <c r="B90" s="3">
        <f t="shared" si="11"/>
        <v>4.084745733301657</v>
      </c>
      <c r="C90" s="3">
        <f t="shared" si="11"/>
        <v>3.2317269928308443</v>
      </c>
      <c r="D90" s="3">
        <f t="shared" si="11"/>
        <v>2.8387453980206416</v>
      </c>
      <c r="E90" s="3">
        <f t="shared" si="11"/>
        <v>2.6059749491238664</v>
      </c>
      <c r="F90" s="3">
        <f t="shared" si="11"/>
        <v>2.4494664263887103</v>
      </c>
      <c r="G90" s="3">
        <f t="shared" si="11"/>
        <v>2.3358524047916633</v>
      </c>
      <c r="H90" s="3">
        <f t="shared" si="11"/>
        <v>2.249024325147386</v>
      </c>
      <c r="I90" s="3">
        <f t="shared" si="11"/>
        <v>2.1801704532006414</v>
      </c>
      <c r="J90" s="3">
        <f t="shared" si="11"/>
        <v>2.1240292640166967</v>
      </c>
      <c r="K90" s="3">
        <f t="shared" si="11"/>
        <v>2.07724804641721</v>
      </c>
      <c r="L90" s="3">
        <f t="shared" si="11"/>
        <v>2.0375803294219414</v>
      </c>
      <c r="M90" s="3">
        <f t="shared" si="11"/>
        <v>2.003459395501833</v>
      </c>
      <c r="N90" s="3">
        <f t="shared" si="11"/>
        <v>1.9737563160978617</v>
      </c>
      <c r="O90" s="3">
        <f t="shared" si="11"/>
        <v>1.947635215225166</v>
      </c>
      <c r="P90" s="3">
        <f t="shared" si="11"/>
        <v>1.9244628235276697</v>
      </c>
      <c r="Q90" s="3">
        <f>FINV($B$53,Q$54,$A90)</f>
        <v>1.9037498425877488</v>
      </c>
      <c r="R90" s="3">
        <f t="shared" si="10"/>
        <v>1.8851117211290263</v>
      </c>
      <c r="S90" s="3">
        <f t="shared" si="10"/>
        <v>1.8682416967575304</v>
      </c>
      <c r="T90" s="3">
        <f t="shared" si="10"/>
        <v>1.8528918250399808</v>
      </c>
      <c r="U90" s="3">
        <f t="shared" si="10"/>
        <v>1.8388593490242173</v>
      </c>
      <c r="V90" s="3">
        <f t="shared" si="10"/>
        <v>1.7834576326780953</v>
      </c>
      <c r="W90" s="3">
        <f t="shared" si="10"/>
        <v>1.7444319643207373</v>
      </c>
      <c r="X90" s="3">
        <f t="shared" si="10"/>
        <v>1.6927972097024298</v>
      </c>
      <c r="Y90" s="3">
        <f t="shared" si="10"/>
        <v>1.6600031455725586</v>
      </c>
      <c r="Z90" s="3">
        <f t="shared" si="10"/>
        <v>1.6372518239715579</v>
      </c>
      <c r="AA90" s="3">
        <f t="shared" si="10"/>
        <v>1.6205121549851271</v>
      </c>
      <c r="AB90" s="3">
        <f t="shared" si="10"/>
        <v>1.6076657063709467</v>
      </c>
      <c r="AC90" s="3">
        <f t="shared" si="10"/>
        <v>1.5892242030915102</v>
      </c>
      <c r="AD90" s="3">
        <f t="shared" si="10"/>
        <v>1.550527280548305</v>
      </c>
    </row>
    <row r="91" spans="1:30" ht="13.5">
      <c r="A91" s="21">
        <v>45</v>
      </c>
      <c r="B91" s="3">
        <f t="shared" si="11"/>
        <v>4.056612461101308</v>
      </c>
      <c r="C91" s="3">
        <f t="shared" si="11"/>
        <v>3.2043172921141903</v>
      </c>
      <c r="D91" s="3">
        <f t="shared" si="11"/>
        <v>2.8115435063326726</v>
      </c>
      <c r="E91" s="3">
        <f t="shared" si="11"/>
        <v>2.5787391843115586</v>
      </c>
      <c r="F91" s="3">
        <f t="shared" si="11"/>
        <v>2.422085465717915</v>
      </c>
      <c r="G91" s="3">
        <f t="shared" si="11"/>
        <v>2.308272855656701</v>
      </c>
      <c r="H91" s="3">
        <f t="shared" si="11"/>
        <v>2.2212209895823243</v>
      </c>
      <c r="I91" s="3">
        <f t="shared" si="11"/>
        <v>2.1521328789706304</v>
      </c>
      <c r="J91" s="3">
        <f t="shared" si="11"/>
        <v>2.0957550937252747</v>
      </c>
      <c r="K91" s="3">
        <f t="shared" si="11"/>
        <v>2.048739491505194</v>
      </c>
      <c r="L91" s="3">
        <f t="shared" si="11"/>
        <v>2.00884219909535</v>
      </c>
      <c r="M91" s="3">
        <f t="shared" si="11"/>
        <v>1.9744979499905548</v>
      </c>
      <c r="N91" s="3">
        <f t="shared" si="11"/>
        <v>1.9445785796774921</v>
      </c>
      <c r="O91" s="3">
        <f t="shared" si="11"/>
        <v>1.9182485563670013</v>
      </c>
      <c r="P91" s="3">
        <f t="shared" si="11"/>
        <v>1.8948746954585933</v>
      </c>
      <c r="Q91" s="3">
        <f>FINV($B$53,Q$54,$A91)</f>
        <v>1.8739676227611521</v>
      </c>
      <c r="R91" s="3">
        <f t="shared" si="10"/>
        <v>1.855142612974508</v>
      </c>
      <c r="S91" s="3">
        <f t="shared" si="10"/>
        <v>1.838092671272401</v>
      </c>
      <c r="T91" s="3">
        <f t="shared" si="10"/>
        <v>1.8225695881535704</v>
      </c>
      <c r="U91" s="3">
        <f t="shared" si="10"/>
        <v>1.80837032573744</v>
      </c>
      <c r="V91" s="3">
        <f t="shared" si="10"/>
        <v>1.7522212052417396</v>
      </c>
      <c r="W91" s="3">
        <f t="shared" si="10"/>
        <v>1.7125689677132099</v>
      </c>
      <c r="X91" s="3">
        <f t="shared" si="10"/>
        <v>1.6599454315757163</v>
      </c>
      <c r="Y91" s="3">
        <f t="shared" si="10"/>
        <v>1.6264071581357056</v>
      </c>
      <c r="Z91" s="3">
        <f t="shared" si="10"/>
        <v>1.6030754324827166</v>
      </c>
      <c r="AA91" s="3">
        <f t="shared" si="10"/>
        <v>1.5858703158821006</v>
      </c>
      <c r="AB91" s="3">
        <f t="shared" si="10"/>
        <v>1.5726422012721837</v>
      </c>
      <c r="AC91" s="3">
        <f t="shared" si="10"/>
        <v>1.5536118179350344</v>
      </c>
      <c r="AD91" s="3">
        <f t="shared" si="10"/>
        <v>1.5134962998231</v>
      </c>
    </row>
    <row r="92" spans="1:30" ht="13.5">
      <c r="A92" s="21">
        <v>50</v>
      </c>
      <c r="B92" s="3">
        <f t="shared" si="11"/>
        <v>4.034309706802998</v>
      </c>
      <c r="C92" s="3">
        <f t="shared" si="11"/>
        <v>3.182609852042775</v>
      </c>
      <c r="D92" s="3">
        <f t="shared" si="11"/>
        <v>2.7900084064022015</v>
      </c>
      <c r="E92" s="3">
        <f t="shared" si="11"/>
        <v>2.5571791499763585</v>
      </c>
      <c r="F92" s="3">
        <f t="shared" si="11"/>
        <v>2.400409127099287</v>
      </c>
      <c r="G92" s="3">
        <f t="shared" si="11"/>
        <v>2.286435904178022</v>
      </c>
      <c r="H92" s="3">
        <f t="shared" si="11"/>
        <v>2.199202087121153</v>
      </c>
      <c r="I92" s="3">
        <f t="shared" si="11"/>
        <v>2.129922759179731</v>
      </c>
      <c r="J92" s="3">
        <f t="shared" si="11"/>
        <v>2.0733511634746224</v>
      </c>
      <c r="K92" s="3">
        <f t="shared" si="11"/>
        <v>2.0261429611711046</v>
      </c>
      <c r="L92" s="3">
        <f t="shared" si="11"/>
        <v>1.9860564724828134</v>
      </c>
      <c r="M92" s="3">
        <f t="shared" si="11"/>
        <v>1.9515276831417874</v>
      </c>
      <c r="N92" s="3">
        <f t="shared" si="11"/>
        <v>1.9214291135794976</v>
      </c>
      <c r="O92" s="3">
        <f t="shared" si="11"/>
        <v>1.8949255675154049</v>
      </c>
      <c r="P92" s="3">
        <f t="shared" si="11"/>
        <v>1.8713839777021888</v>
      </c>
      <c r="Q92" s="3">
        <f>FINV($B$53,Q$54,$A92)</f>
        <v>1.8503149504425325</v>
      </c>
      <c r="R92" s="3">
        <f t="shared" si="10"/>
        <v>1.8313336555253048</v>
      </c>
      <c r="S92" s="3">
        <f t="shared" si="10"/>
        <v>1.8141329409358806</v>
      </c>
      <c r="T92" s="3">
        <f t="shared" si="10"/>
        <v>1.798464409305629</v>
      </c>
      <c r="U92" s="3">
        <f t="shared" si="10"/>
        <v>1.7841248184049192</v>
      </c>
      <c r="V92" s="3">
        <f t="shared" si="10"/>
        <v>1.7273434959558935</v>
      </c>
      <c r="W92" s="3">
        <f t="shared" si="10"/>
        <v>1.687156930878334</v>
      </c>
      <c r="X92" s="3">
        <f t="shared" si="10"/>
        <v>1.6336817918227817</v>
      </c>
      <c r="Y92" s="3">
        <f t="shared" si="10"/>
        <v>1.5994954668354424</v>
      </c>
      <c r="Z92" s="3">
        <f t="shared" si="10"/>
        <v>1.575653899701552</v>
      </c>
      <c r="AA92" s="3">
        <f t="shared" si="10"/>
        <v>1.5580370101334542</v>
      </c>
      <c r="AB92" s="3">
        <f t="shared" si="10"/>
        <v>1.5444692490397636</v>
      </c>
      <c r="AC92" s="3">
        <f t="shared" si="10"/>
        <v>1.5249111842031526</v>
      </c>
      <c r="AD92" s="3">
        <f t="shared" si="10"/>
        <v>1.483505424466698</v>
      </c>
    </row>
    <row r="93" spans="1:30" ht="13.5">
      <c r="A93" s="21">
        <v>60</v>
      </c>
      <c r="B93" s="3">
        <f t="shared" si="11"/>
        <v>4.001191376754992</v>
      </c>
      <c r="C93" s="3">
        <f t="shared" si="11"/>
        <v>3.1504113105827263</v>
      </c>
      <c r="D93" s="3">
        <f t="shared" si="11"/>
        <v>2.7580782958425822</v>
      </c>
      <c r="E93" s="3">
        <f t="shared" si="11"/>
        <v>2.525215101982878</v>
      </c>
      <c r="F93" s="3">
        <f t="shared" si="11"/>
        <v>2.3682702357010696</v>
      </c>
      <c r="G93" s="3">
        <f t="shared" si="11"/>
        <v>2.2540530098570333</v>
      </c>
      <c r="H93" s="3">
        <f t="shared" si="11"/>
        <v>2.1665411560494183</v>
      </c>
      <c r="I93" s="3">
        <f t="shared" si="11"/>
        <v>2.096968312515948</v>
      </c>
      <c r="J93" s="3">
        <f t="shared" si="11"/>
        <v>2.0400980554764687</v>
      </c>
      <c r="K93" s="3">
        <f t="shared" si="11"/>
        <v>1.9925919966294188</v>
      </c>
      <c r="L93" s="3">
        <f t="shared" si="11"/>
        <v>1.9522119385026293</v>
      </c>
      <c r="M93" s="3">
        <f t="shared" si="11"/>
        <v>1.9173958991763131</v>
      </c>
      <c r="N93" s="3">
        <f t="shared" si="11"/>
        <v>1.8870175519498902</v>
      </c>
      <c r="O93" s="3">
        <f t="shared" si="11"/>
        <v>1.86024230729187</v>
      </c>
      <c r="P93" s="3">
        <f t="shared" si="11"/>
        <v>1.8364373601871415</v>
      </c>
      <c r="Q93" s="3">
        <f>FINV($B$53,Q$54,$A93)</f>
        <v>1.8151133600403986</v>
      </c>
      <c r="R93" s="3">
        <f t="shared" si="10"/>
        <v>1.7958853803929333</v>
      </c>
      <c r="S93" s="3">
        <f t="shared" si="10"/>
        <v>1.778446085327736</v>
      </c>
      <c r="T93" s="3">
        <f t="shared" si="10"/>
        <v>1.7625468398889212</v>
      </c>
      <c r="U93" s="3">
        <f t="shared" si="10"/>
        <v>1.747984133122856</v>
      </c>
      <c r="V93" s="3">
        <f t="shared" si="10"/>
        <v>1.6901911474952602</v>
      </c>
      <c r="W93" s="3">
        <f t="shared" si="10"/>
        <v>1.649141009021406</v>
      </c>
      <c r="X93" s="3">
        <f t="shared" si="10"/>
        <v>1.5942725201140064</v>
      </c>
      <c r="Y93" s="3">
        <f t="shared" si="10"/>
        <v>1.5590110860342454</v>
      </c>
      <c r="Z93" s="3">
        <f t="shared" si="10"/>
        <v>1.534314179812364</v>
      </c>
      <c r="AA93" s="3">
        <f t="shared" si="10"/>
        <v>1.5160000708267105</v>
      </c>
      <c r="AB93" s="3">
        <f t="shared" si="10"/>
        <v>1.5018527442092888</v>
      </c>
      <c r="AC93" s="3">
        <f t="shared" si="10"/>
        <v>1.4813859231215802</v>
      </c>
      <c r="AD93" s="3">
        <f t="shared" si="10"/>
        <v>1.437712547632943</v>
      </c>
    </row>
    <row r="94" spans="1:30" ht="13.5">
      <c r="A94" s="21">
        <v>70</v>
      </c>
      <c r="B94" s="3">
        <f t="shared" si="11"/>
        <v>3.977779392810194</v>
      </c>
      <c r="C94" s="3">
        <f t="shared" si="11"/>
        <v>3.127675600959142</v>
      </c>
      <c r="D94" s="3">
        <f t="shared" si="11"/>
        <v>2.7355414509129554</v>
      </c>
      <c r="E94" s="3">
        <f t="shared" si="11"/>
        <v>2.502656463399941</v>
      </c>
      <c r="F94" s="3">
        <f t="shared" si="11"/>
        <v>2.3455863266192245</v>
      </c>
      <c r="G94" s="3">
        <f t="shared" si="11"/>
        <v>2.231192419784109</v>
      </c>
      <c r="H94" s="3">
        <f t="shared" si="11"/>
        <v>2.1434780407053395</v>
      </c>
      <c r="I94" s="3">
        <f t="shared" si="11"/>
        <v>2.073690400908995</v>
      </c>
      <c r="J94" s="3">
        <f t="shared" si="11"/>
        <v>2.0166006900210407</v>
      </c>
      <c r="K94" s="3">
        <f t="shared" si="11"/>
        <v>1.9688749479889618</v>
      </c>
      <c r="L94" s="3">
        <f t="shared" si="11"/>
        <v>1.9282776052545487</v>
      </c>
      <c r="M94" s="3">
        <f t="shared" si="11"/>
        <v>1.8932482452236354</v>
      </c>
      <c r="N94" s="3">
        <f t="shared" si="11"/>
        <v>1.8626614581438155</v>
      </c>
      <c r="O94" s="3">
        <f t="shared" si="11"/>
        <v>1.835683165753335</v>
      </c>
      <c r="P94" s="3">
        <f t="shared" si="11"/>
        <v>1.8116808158927353</v>
      </c>
      <c r="Q94" s="3">
        <f>FINV($B$53,Q$54,$A94)</f>
        <v>1.790165144371845</v>
      </c>
      <c r="R94" s="3">
        <f t="shared" si="10"/>
        <v>1.770751203488487</v>
      </c>
      <c r="S94" s="3">
        <f t="shared" si="10"/>
        <v>1.7531315667614846</v>
      </c>
      <c r="T94" s="3">
        <f t="shared" si="10"/>
        <v>1.7370574647182728</v>
      </c>
      <c r="U94" s="3">
        <f t="shared" si="10"/>
        <v>1.7223252249237864</v>
      </c>
      <c r="V94" s="3">
        <f t="shared" si="10"/>
        <v>1.6637580626338264</v>
      </c>
      <c r="W94" s="3">
        <f t="shared" si="10"/>
        <v>1.6220397494948082</v>
      </c>
      <c r="X94" s="3">
        <f t="shared" si="10"/>
        <v>1.5660781495985006</v>
      </c>
      <c r="Y94" s="3">
        <f t="shared" si="10"/>
        <v>1.5299597972138057</v>
      </c>
      <c r="Z94" s="3">
        <f t="shared" si="10"/>
        <v>1.5045722215576676</v>
      </c>
      <c r="AA94" s="3">
        <f t="shared" si="10"/>
        <v>1.4856889745422956</v>
      </c>
      <c r="AB94" s="3">
        <f t="shared" si="10"/>
        <v>1.471064172334899</v>
      </c>
      <c r="AC94" s="3">
        <f t="shared" si="10"/>
        <v>1.4498403224877652</v>
      </c>
      <c r="AD94" s="3">
        <f t="shared" si="10"/>
        <v>1.404230051892515</v>
      </c>
    </row>
    <row r="95" spans="1:30" ht="13.5">
      <c r="A95" s="21">
        <v>80</v>
      </c>
      <c r="B95" s="3">
        <f t="shared" si="11"/>
        <v>3.9603524206149485</v>
      </c>
      <c r="C95" s="3">
        <f t="shared" si="11"/>
        <v>3.110766166080454</v>
      </c>
      <c r="D95" s="3">
        <f t="shared" si="11"/>
        <v>2.71878498163494</v>
      </c>
      <c r="E95" s="3">
        <f t="shared" si="11"/>
        <v>2.4858849377488674</v>
      </c>
      <c r="F95" s="3">
        <f t="shared" si="11"/>
        <v>2.3287205886078652</v>
      </c>
      <c r="G95" s="3">
        <f t="shared" si="11"/>
        <v>2.2141927954879144</v>
      </c>
      <c r="H95" s="3">
        <f t="shared" si="11"/>
        <v>2.1263242827357822</v>
      </c>
      <c r="I95" s="3">
        <f t="shared" si="11"/>
        <v>2.0563726115589818</v>
      </c>
      <c r="J95" s="3">
        <f t="shared" si="11"/>
        <v>1.9991148058168384</v>
      </c>
      <c r="K95" s="3">
        <f t="shared" si="11"/>
        <v>1.9512203222343056</v>
      </c>
      <c r="L95" s="3">
        <f t="shared" si="11"/>
        <v>1.9104556382897724</v>
      </c>
      <c r="M95" s="3">
        <f t="shared" si="11"/>
        <v>1.8752615734199058</v>
      </c>
      <c r="N95" s="3">
        <f t="shared" si="11"/>
        <v>1.8445134570462183</v>
      </c>
      <c r="O95" s="3">
        <f t="shared" si="11"/>
        <v>1.817377637625473</v>
      </c>
      <c r="P95" s="3">
        <f t="shared" si="11"/>
        <v>1.793221789400487</v>
      </c>
      <c r="Q95" s="3">
        <f>FINV($B$53,Q$54,$A95)</f>
        <v>1.7715567444841842</v>
      </c>
      <c r="R95" s="3">
        <f t="shared" si="10"/>
        <v>1.7519975664209415</v>
      </c>
      <c r="S95" s="3">
        <f t="shared" si="10"/>
        <v>1.7342367843935014</v>
      </c>
      <c r="T95" s="3">
        <f t="shared" si="10"/>
        <v>1.7180255486103968</v>
      </c>
      <c r="U95" s="3">
        <f t="shared" si="10"/>
        <v>1.7031600835348661</v>
      </c>
      <c r="V95" s="3">
        <f t="shared" si="10"/>
        <v>1.6439811408597975</v>
      </c>
      <c r="W95" s="3">
        <f t="shared" si="10"/>
        <v>1.6017301753570443</v>
      </c>
      <c r="X95" s="3">
        <f t="shared" si="10"/>
        <v>1.544887374466847</v>
      </c>
      <c r="Y95" s="3">
        <f t="shared" si="10"/>
        <v>1.5080691836668165</v>
      </c>
      <c r="Z95" s="3">
        <f t="shared" si="10"/>
        <v>1.4821113843383342</v>
      </c>
      <c r="AA95" s="3">
        <f t="shared" si="10"/>
        <v>1.4627539032635841</v>
      </c>
      <c r="AB95" s="3">
        <f t="shared" si="10"/>
        <v>1.4477280842515903</v>
      </c>
      <c r="AC95" s="3">
        <f t="shared" si="10"/>
        <v>1.4258622547605702</v>
      </c>
      <c r="AD95" s="3">
        <f t="shared" si="10"/>
        <v>1.378572189731319</v>
      </c>
    </row>
    <row r="96" spans="1:30" ht="13.5">
      <c r="A96" s="21">
        <v>90</v>
      </c>
      <c r="B96" s="3">
        <f t="shared" si="11"/>
        <v>3.9468757306805347</v>
      </c>
      <c r="C96" s="3">
        <f t="shared" si="11"/>
        <v>3.0976980352519248</v>
      </c>
      <c r="D96" s="3">
        <f t="shared" si="11"/>
        <v>2.705838051016134</v>
      </c>
      <c r="E96" s="3">
        <f t="shared" si="11"/>
        <v>2.472927039033445</v>
      </c>
      <c r="F96" s="3">
        <f t="shared" si="11"/>
        <v>2.315689237836102</v>
      </c>
      <c r="G96" s="3">
        <f t="shared" si="11"/>
        <v>2.2010564661657734</v>
      </c>
      <c r="H96" s="3">
        <f t="shared" si="11"/>
        <v>2.1130667031333297</v>
      </c>
      <c r="I96" s="3">
        <f t="shared" si="11"/>
        <v>2.0429856577822085</v>
      </c>
      <c r="J96" s="3">
        <f t="shared" si="11"/>
        <v>1.9855949637305008</v>
      </c>
      <c r="K96" s="3">
        <f t="shared" si="11"/>
        <v>1.9375667908827279</v>
      </c>
      <c r="L96" s="3">
        <f t="shared" si="11"/>
        <v>1.8966692534133975</v>
      </c>
      <c r="M96" s="3">
        <f t="shared" si="11"/>
        <v>1.8613441686403196</v>
      </c>
      <c r="N96" s="3">
        <f t="shared" si="11"/>
        <v>1.8304674713777722</v>
      </c>
      <c r="O96" s="3">
        <f t="shared" si="11"/>
        <v>1.8032058677624543</v>
      </c>
      <c r="P96" s="3">
        <f t="shared" si="11"/>
        <v>1.7789272301842036</v>
      </c>
      <c r="Q96" s="3">
        <f>FINV($B$53,Q$54,$A96)</f>
        <v>1.7571424846896893</v>
      </c>
      <c r="R96" s="3">
        <f t="shared" si="10"/>
        <v>1.7374667201109022</v>
      </c>
      <c r="S96" s="3">
        <f t="shared" si="10"/>
        <v>1.7195924456092624</v>
      </c>
      <c r="T96" s="3">
        <f t="shared" si="10"/>
        <v>1.7032707616328646</v>
      </c>
      <c r="U96" s="3">
        <f t="shared" si="10"/>
        <v>1.6882978236728543</v>
      </c>
      <c r="V96" s="3">
        <f t="shared" si="10"/>
        <v>1.6286231286545252</v>
      </c>
      <c r="W96" s="3">
        <f t="shared" si="10"/>
        <v>1.5859374507481674</v>
      </c>
      <c r="X96" s="3">
        <f t="shared" si="10"/>
        <v>1.5283688120677477</v>
      </c>
      <c r="Y96" s="3">
        <f t="shared" si="10"/>
        <v>1.4909678718817911</v>
      </c>
      <c r="Z96" s="3">
        <f t="shared" si="10"/>
        <v>1.4645308575308642</v>
      </c>
      <c r="AA96" s="3">
        <f t="shared" si="10"/>
        <v>1.444771664793036</v>
      </c>
      <c r="AB96" s="3">
        <f t="shared" si="10"/>
        <v>1.4294038124153785</v>
      </c>
      <c r="AC96" s="3">
        <f t="shared" si="10"/>
        <v>1.4069857545506927</v>
      </c>
      <c r="AD96" s="3">
        <f t="shared" si="10"/>
        <v>1.358221217356522</v>
      </c>
    </row>
    <row r="97" spans="1:30" ht="13.5">
      <c r="A97" s="21">
        <v>100</v>
      </c>
      <c r="B97" s="3">
        <f t="shared" si="11"/>
        <v>3.9361429863126585</v>
      </c>
      <c r="C97" s="3">
        <f t="shared" si="11"/>
        <v>3.087295892748933</v>
      </c>
      <c r="D97" s="3">
        <f t="shared" si="11"/>
        <v>2.69553425488814</v>
      </c>
      <c r="E97" s="3">
        <f t="shared" si="11"/>
        <v>2.4626149259116423</v>
      </c>
      <c r="F97" s="3">
        <f t="shared" si="11"/>
        <v>2.305318241675229</v>
      </c>
      <c r="G97" s="3">
        <f t="shared" si="11"/>
        <v>2.1906009404290376</v>
      </c>
      <c r="H97" s="3">
        <f t="shared" si="11"/>
        <v>2.1025132945527765</v>
      </c>
      <c r="I97" s="3">
        <f t="shared" si="11"/>
        <v>2.0323275918484347</v>
      </c>
      <c r="J97" s="3">
        <f t="shared" si="11"/>
        <v>1.9748291982587596</v>
      </c>
      <c r="K97" s="3">
        <f t="shared" si="11"/>
        <v>1.9266924887545498</v>
      </c>
      <c r="L97" s="3">
        <f t="shared" si="11"/>
        <v>1.885686914586853</v>
      </c>
      <c r="M97" s="3">
        <f t="shared" si="11"/>
        <v>1.8502551141899268</v>
      </c>
      <c r="N97" s="3">
        <f t="shared" si="11"/>
        <v>1.819273525810372</v>
      </c>
      <c r="O97" s="3">
        <f t="shared" si="11"/>
        <v>1.791909157978189</v>
      </c>
      <c r="P97" s="3">
        <f t="shared" si="11"/>
        <v>1.7675300555665774</v>
      </c>
      <c r="Q97" s="3">
        <f>FINV($B$53,Q$54,$A97)</f>
        <v>1.7456472318811374</v>
      </c>
      <c r="R97" s="3">
        <f t="shared" si="10"/>
        <v>1.7258758065668012</v>
      </c>
      <c r="S97" s="3">
        <f t="shared" si="10"/>
        <v>1.7079082820726443</v>
      </c>
      <c r="T97" s="3">
        <f t="shared" si="10"/>
        <v>1.6914957272627957</v>
      </c>
      <c r="U97" s="3">
        <f t="shared" si="10"/>
        <v>1.6764342497531706</v>
      </c>
      <c r="V97" s="3">
        <f t="shared" si="10"/>
        <v>1.616349617711717</v>
      </c>
      <c r="W97" s="3">
        <f t="shared" si="10"/>
        <v>1.5733023498289893</v>
      </c>
      <c r="X97" s="3">
        <f t="shared" si="10"/>
        <v>1.5151252733877196</v>
      </c>
      <c r="Y97" s="3">
        <f t="shared" si="10"/>
        <v>1.4772313159714607</v>
      </c>
      <c r="Z97" s="3">
        <f t="shared" si="10"/>
        <v>1.4503856546154836</v>
      </c>
      <c r="AA97" s="3">
        <f t="shared" si="10"/>
        <v>1.4302815429719942</v>
      </c>
      <c r="AB97" s="3">
        <f t="shared" si="10"/>
        <v>1.4146182383913293</v>
      </c>
      <c r="AC97" s="3">
        <f t="shared" si="10"/>
        <v>1.3917195516552199</v>
      </c>
      <c r="AD97" s="3">
        <f t="shared" si="10"/>
        <v>1.3416479697101669</v>
      </c>
    </row>
    <row r="98" spans="1:30" ht="13.5">
      <c r="A98" s="21">
        <v>150</v>
      </c>
      <c r="B98" s="3">
        <f t="shared" si="11"/>
        <v>3.9042018766656765</v>
      </c>
      <c r="C98" s="3">
        <f t="shared" si="11"/>
        <v>3.056366295139044</v>
      </c>
      <c r="D98" s="3">
        <f t="shared" si="11"/>
        <v>2.6649069696131087</v>
      </c>
      <c r="E98" s="3">
        <f t="shared" si="11"/>
        <v>2.431965056412264</v>
      </c>
      <c r="F98" s="3">
        <f t="shared" si="11"/>
        <v>2.274490998607126</v>
      </c>
      <c r="G98" s="3">
        <f t="shared" si="11"/>
        <v>2.1595170861764643</v>
      </c>
      <c r="H98" s="3">
        <f t="shared" si="11"/>
        <v>2.071130932833487</v>
      </c>
      <c r="I98" s="3">
        <f t="shared" si="11"/>
        <v>2.000624874958457</v>
      </c>
      <c r="J98" s="3">
        <f t="shared" si="11"/>
        <v>1.942795705798023</v>
      </c>
      <c r="K98" s="3">
        <f t="shared" si="11"/>
        <v>1.8943245946990719</v>
      </c>
      <c r="L98" s="3">
        <f t="shared" si="11"/>
        <v>1.8529851485740405</v>
      </c>
      <c r="M98" s="3">
        <f t="shared" si="11"/>
        <v>1.8172225886049127</v>
      </c>
      <c r="N98" s="3">
        <f t="shared" si="11"/>
        <v>1.7859149639102168</v>
      </c>
      <c r="O98" s="3">
        <f t="shared" si="11"/>
        <v>1.7582302761577722</v>
      </c>
      <c r="P98" s="3">
        <f t="shared" si="11"/>
        <v>1.7335371619898094</v>
      </c>
      <c r="Q98" s="3">
        <f>FINV($B$53,Q$54,$A98)</f>
        <v>1.711346961352271</v>
      </c>
      <c r="R98" s="3">
        <f t="shared" si="10"/>
        <v>1.6912749433836705</v>
      </c>
      <c r="S98" s="3">
        <f t="shared" si="10"/>
        <v>1.6730136409130416</v>
      </c>
      <c r="T98" s="3">
        <f t="shared" si="10"/>
        <v>1.656314073032126</v>
      </c>
      <c r="U98" s="3">
        <f t="shared" si="10"/>
        <v>1.640972243973655</v>
      </c>
      <c r="V98" s="3">
        <f t="shared" si="10"/>
        <v>1.5795803013236278</v>
      </c>
      <c r="W98" s="3">
        <f t="shared" si="10"/>
        <v>1.5353666464171762</v>
      </c>
      <c r="X98" s="3">
        <f t="shared" si="10"/>
        <v>1.4751966424857632</v>
      </c>
      <c r="Y98" s="3">
        <f t="shared" si="10"/>
        <v>1.4356575003414678</v>
      </c>
      <c r="Z98" s="3">
        <f t="shared" si="10"/>
        <v>1.407425721796049</v>
      </c>
      <c r="AA98" s="3">
        <f t="shared" si="10"/>
        <v>1.3861345851279454</v>
      </c>
      <c r="AB98" s="3">
        <f t="shared" si="10"/>
        <v>1.369441260465453</v>
      </c>
      <c r="AC98" s="3">
        <f t="shared" si="10"/>
        <v>1.3448390569118678</v>
      </c>
      <c r="AD98" s="3">
        <f t="shared" si="10"/>
        <v>1.2899355743877057</v>
      </c>
    </row>
    <row r="99" spans="1:30" ht="13.5">
      <c r="A99" s="21">
        <v>200</v>
      </c>
      <c r="B99" s="3">
        <f t="shared" si="11"/>
        <v>3.888374716781673</v>
      </c>
      <c r="C99" s="3">
        <f t="shared" si="11"/>
        <v>3.041055791125248</v>
      </c>
      <c r="D99" s="3">
        <f t="shared" si="11"/>
        <v>2.649751643397959</v>
      </c>
      <c r="E99" s="3">
        <f t="shared" si="11"/>
        <v>2.416799726953473</v>
      </c>
      <c r="F99" s="3">
        <f t="shared" si="11"/>
        <v>2.2592365296661323</v>
      </c>
      <c r="G99" s="3">
        <f t="shared" si="11"/>
        <v>2.1441325480932862</v>
      </c>
      <c r="H99" s="3">
        <f t="shared" si="11"/>
        <v>2.055594316569685</v>
      </c>
      <c r="I99" s="3">
        <f t="shared" si="11"/>
        <v>1.9849243648217672</v>
      </c>
      <c r="J99" s="3">
        <f t="shared" si="11"/>
        <v>1.9269253245578002</v>
      </c>
      <c r="K99" s="3">
        <f t="shared" si="11"/>
        <v>1.8782818596080968</v>
      </c>
      <c r="L99" s="3">
        <f t="shared" si="11"/>
        <v>1.8367697333755633</v>
      </c>
      <c r="M99" s="3">
        <f t="shared" si="11"/>
        <v>1.8008355236802074</v>
      </c>
      <c r="N99" s="3">
        <f t="shared" si="11"/>
        <v>1.7693581402862928</v>
      </c>
      <c r="O99" s="3">
        <f t="shared" si="11"/>
        <v>1.741506128843183</v>
      </c>
      <c r="P99" s="3">
        <f t="shared" si="11"/>
        <v>1.7166484630872159</v>
      </c>
      <c r="Q99" s="3">
        <f>FINV($B$53,Q$54,$A99)</f>
        <v>1.6942966824570038</v>
      </c>
      <c r="R99" s="3">
        <f t="shared" si="10"/>
        <v>1.6740661628505462</v>
      </c>
      <c r="S99" s="3">
        <f t="shared" si="10"/>
        <v>1.6556494808153865</v>
      </c>
      <c r="T99" s="3">
        <f t="shared" si="10"/>
        <v>1.6387976561321314</v>
      </c>
      <c r="U99" s="3">
        <f t="shared" si="10"/>
        <v>1.623306664387385</v>
      </c>
      <c r="V99" s="3">
        <f t="shared" si="10"/>
        <v>1.5612132502842606</v>
      </c>
      <c r="W99" s="3">
        <f t="shared" si="10"/>
        <v>1.5163651354237777</v>
      </c>
      <c r="X99" s="3">
        <f t="shared" si="10"/>
        <v>1.4550907395405996</v>
      </c>
      <c r="Y99" s="3">
        <f t="shared" si="10"/>
        <v>1.4146187976542872</v>
      </c>
      <c r="Z99" s="3">
        <f t="shared" si="10"/>
        <v>1.3855848447517474</v>
      </c>
      <c r="AA99" s="3">
        <f t="shared" si="10"/>
        <v>1.363593965951461</v>
      </c>
      <c r="AB99" s="3">
        <f t="shared" si="10"/>
        <v>1.346283227818866</v>
      </c>
      <c r="AC99" s="3">
        <f t="shared" si="10"/>
        <v>1.3206374592426364</v>
      </c>
      <c r="AD99" s="3">
        <f t="shared" si="10"/>
        <v>1.2625978174084125</v>
      </c>
    </row>
    <row r="100" spans="1:30" ht="13.5">
      <c r="A100" s="21">
        <v>1000000000</v>
      </c>
      <c r="B100" s="3">
        <f t="shared" si="11"/>
        <v>3.8414588324672714</v>
      </c>
      <c r="C100" s="3">
        <f t="shared" si="11"/>
        <v>2.9957322357963627</v>
      </c>
      <c r="D100" s="3">
        <f t="shared" si="11"/>
        <v>2.6049092716221676</v>
      </c>
      <c r="E100" s="3">
        <f t="shared" si="11"/>
        <v>2.37193225646196</v>
      </c>
      <c r="F100" s="3">
        <f t="shared" si="11"/>
        <v>2.2140995504546037</v>
      </c>
      <c r="G100" s="3">
        <f t="shared" si="11"/>
        <v>2.098597877477049</v>
      </c>
      <c r="H100" s="3">
        <f t="shared" si="11"/>
        <v>2.0095915056216564</v>
      </c>
      <c r="I100" s="3">
        <f t="shared" si="11"/>
        <v>1.938414125962933</v>
      </c>
      <c r="J100" s="3">
        <f t="shared" si="11"/>
        <v>1.8798864018334378</v>
      </c>
      <c r="K100" s="3">
        <f t="shared" si="11"/>
        <v>1.8307038109759597</v>
      </c>
      <c r="L100" s="3">
        <f t="shared" si="11"/>
        <v>1.788648880389218</v>
      </c>
      <c r="M100" s="3">
        <f t="shared" si="11"/>
        <v>1.7521724902662221</v>
      </c>
      <c r="N100" s="3">
        <f t="shared" si="11"/>
        <v>1.720156354998483</v>
      </c>
      <c r="O100" s="3">
        <f t="shared" si="11"/>
        <v>1.6917708190912861</v>
      </c>
      <c r="P100" s="3">
        <f t="shared" si="11"/>
        <v>1.6663860190065805</v>
      </c>
      <c r="Q100" s="3">
        <f>FINV($B$53,Q$54,$A100)</f>
        <v>1.6435142360132946</v>
      </c>
      <c r="R100" s="3">
        <f t="shared" si="10"/>
        <v>1.622771282414989</v>
      </c>
      <c r="S100" s="3">
        <f t="shared" si="10"/>
        <v>1.603849975710993</v>
      </c>
      <c r="T100" s="3">
        <f t="shared" si="10"/>
        <v>1.5865014400699726</v>
      </c>
      <c r="U100" s="3">
        <f t="shared" si="10"/>
        <v>1.5705216509878133</v>
      </c>
      <c r="V100" s="3">
        <f t="shared" si="10"/>
        <v>1.5060993775221858</v>
      </c>
      <c r="W100" s="3">
        <f t="shared" si="10"/>
        <v>1.4590990721521053</v>
      </c>
      <c r="X100" s="3">
        <f t="shared" si="10"/>
        <v>1.3939619930665534</v>
      </c>
      <c r="Y100" s="3">
        <f t="shared" si="10"/>
        <v>1.3500961438703696</v>
      </c>
      <c r="Z100" s="3">
        <f t="shared" si="10"/>
        <v>1.3180324227046853</v>
      </c>
      <c r="AA100" s="3">
        <f t="shared" si="10"/>
        <v>1.293303235651696</v>
      </c>
      <c r="AB100" s="3">
        <f t="shared" si="10"/>
        <v>1.2734934405477827</v>
      </c>
      <c r="AC100" s="3">
        <f t="shared" si="10"/>
        <v>1.243421150776074</v>
      </c>
      <c r="AD100" s="3">
        <f t="shared" si="10"/>
        <v>1.1699713654411399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3"/>
  <sheetViews>
    <sheetView zoomScalePageLayoutView="0" workbookViewId="0" topLeftCell="A1">
      <selection activeCell="A1" sqref="A1"/>
    </sheetView>
  </sheetViews>
  <sheetFormatPr defaultColWidth="9.00390625" defaultRowHeight="13.5"/>
  <sheetData>
    <row r="1" ht="13.5">
      <c r="A1" t="s">
        <v>6</v>
      </c>
    </row>
    <row r="3" spans="1:27" ht="13.5">
      <c r="A3" s="28" t="s">
        <v>7</v>
      </c>
      <c r="B3" s="32" t="s">
        <v>8</v>
      </c>
      <c r="C3" s="33"/>
      <c r="D3" s="32" t="s">
        <v>9</v>
      </c>
      <c r="E3" s="33"/>
      <c r="F3" s="32" t="s">
        <v>10</v>
      </c>
      <c r="G3" s="33"/>
      <c r="H3" s="32" t="s">
        <v>11</v>
      </c>
      <c r="I3" s="33"/>
      <c r="J3" s="32" t="s">
        <v>12</v>
      </c>
      <c r="K3" s="33"/>
      <c r="L3" s="32" t="s">
        <v>13</v>
      </c>
      <c r="M3" s="33"/>
      <c r="N3" s="32" t="s">
        <v>14</v>
      </c>
      <c r="O3" s="33"/>
      <c r="P3" s="32" t="s">
        <v>15</v>
      </c>
      <c r="Q3" s="33"/>
      <c r="R3" s="32" t="s">
        <v>16</v>
      </c>
      <c r="S3" s="33"/>
      <c r="T3" s="34" t="s">
        <v>17</v>
      </c>
      <c r="U3" s="33"/>
      <c r="V3" s="34" t="s">
        <v>18</v>
      </c>
      <c r="W3" s="33"/>
      <c r="X3" s="34" t="s">
        <v>19</v>
      </c>
      <c r="Y3" s="33"/>
      <c r="Z3" s="34" t="s">
        <v>20</v>
      </c>
      <c r="AA3" s="33"/>
    </row>
    <row r="4" spans="1:27" ht="13.5">
      <c r="A4" s="29" t="s">
        <v>21</v>
      </c>
      <c r="B4" s="30" t="s">
        <v>22</v>
      </c>
      <c r="C4" s="27" t="s">
        <v>23</v>
      </c>
      <c r="D4" s="30" t="s">
        <v>22</v>
      </c>
      <c r="E4" s="27" t="s">
        <v>23</v>
      </c>
      <c r="F4" s="30" t="s">
        <v>22</v>
      </c>
      <c r="G4" s="27" t="s">
        <v>23</v>
      </c>
      <c r="H4" s="30" t="s">
        <v>22</v>
      </c>
      <c r="I4" s="27" t="s">
        <v>23</v>
      </c>
      <c r="J4" s="30" t="s">
        <v>22</v>
      </c>
      <c r="K4" s="27" t="s">
        <v>23</v>
      </c>
      <c r="L4" s="30" t="s">
        <v>22</v>
      </c>
      <c r="M4" s="27" t="s">
        <v>23</v>
      </c>
      <c r="N4" s="30" t="s">
        <v>22</v>
      </c>
      <c r="O4" s="27" t="s">
        <v>23</v>
      </c>
      <c r="P4" s="30" t="s">
        <v>22</v>
      </c>
      <c r="Q4" s="27" t="s">
        <v>23</v>
      </c>
      <c r="R4" s="30" t="s">
        <v>22</v>
      </c>
      <c r="S4" s="27" t="s">
        <v>23</v>
      </c>
      <c r="T4" s="31" t="s">
        <v>22</v>
      </c>
      <c r="U4" s="27" t="s">
        <v>23</v>
      </c>
      <c r="V4" s="31" t="s">
        <v>22</v>
      </c>
      <c r="W4" s="27" t="s">
        <v>23</v>
      </c>
      <c r="X4" s="31" t="s">
        <v>22</v>
      </c>
      <c r="Y4" s="27" t="s">
        <v>23</v>
      </c>
      <c r="Z4" s="31" t="s">
        <v>22</v>
      </c>
      <c r="AA4" s="27" t="s">
        <v>24</v>
      </c>
    </row>
    <row r="5" spans="1:27" ht="13.5">
      <c r="A5" s="28">
        <v>6</v>
      </c>
      <c r="B5" s="26">
        <v>0.61</v>
      </c>
      <c r="C5" s="25">
        <v>1.4</v>
      </c>
      <c r="D5" s="26" t="s">
        <v>25</v>
      </c>
      <c r="E5" s="25" t="s">
        <v>25</v>
      </c>
      <c r="F5" s="26" t="s">
        <v>25</v>
      </c>
      <c r="G5" s="25" t="s">
        <v>25</v>
      </c>
      <c r="H5" s="26" t="s">
        <v>25</v>
      </c>
      <c r="I5" s="25" t="s">
        <v>25</v>
      </c>
      <c r="J5" s="26" t="s">
        <v>25</v>
      </c>
      <c r="K5" s="25" t="s">
        <v>25</v>
      </c>
      <c r="L5" s="26" t="s">
        <v>25</v>
      </c>
      <c r="M5" s="25" t="s">
        <v>25</v>
      </c>
      <c r="N5" s="26" t="s">
        <v>25</v>
      </c>
      <c r="O5" s="25" t="s">
        <v>25</v>
      </c>
      <c r="P5" s="26" t="s">
        <v>25</v>
      </c>
      <c r="Q5" s="25" t="s">
        <v>25</v>
      </c>
      <c r="R5" s="26" t="s">
        <v>25</v>
      </c>
      <c r="S5" s="25" t="s">
        <v>25</v>
      </c>
      <c r="T5" s="24" t="s">
        <v>25</v>
      </c>
      <c r="U5" s="25" t="s">
        <v>25</v>
      </c>
      <c r="V5" s="24" t="s">
        <v>25</v>
      </c>
      <c r="W5" s="25" t="s">
        <v>25</v>
      </c>
      <c r="X5" s="24" t="s">
        <v>25</v>
      </c>
      <c r="Y5" s="25" t="s">
        <v>25</v>
      </c>
      <c r="Z5" s="24" t="s">
        <v>25</v>
      </c>
      <c r="AA5" s="25" t="s">
        <v>25</v>
      </c>
    </row>
    <row r="6" spans="1:27" ht="13.5">
      <c r="A6" s="28">
        <v>7</v>
      </c>
      <c r="B6" s="26">
        <v>0.7</v>
      </c>
      <c r="C6" s="25">
        <v>1.356</v>
      </c>
      <c r="D6" s="26">
        <v>0.467</v>
      </c>
      <c r="E6" s="25">
        <v>1.896</v>
      </c>
      <c r="F6" s="26" t="s">
        <v>25</v>
      </c>
      <c r="G6" s="25" t="s">
        <v>25</v>
      </c>
      <c r="H6" s="26" t="s">
        <v>25</v>
      </c>
      <c r="I6" s="25" t="s">
        <v>25</v>
      </c>
      <c r="J6" s="26" t="s">
        <v>25</v>
      </c>
      <c r="K6" s="25" t="s">
        <v>25</v>
      </c>
      <c r="L6" s="26" t="s">
        <v>25</v>
      </c>
      <c r="M6" s="25" t="s">
        <v>25</v>
      </c>
      <c r="N6" s="26" t="s">
        <v>25</v>
      </c>
      <c r="O6" s="25" t="s">
        <v>25</v>
      </c>
      <c r="P6" s="26" t="s">
        <v>25</v>
      </c>
      <c r="Q6" s="25" t="s">
        <v>25</v>
      </c>
      <c r="R6" s="26" t="s">
        <v>25</v>
      </c>
      <c r="S6" s="25" t="s">
        <v>25</v>
      </c>
      <c r="T6" s="24" t="s">
        <v>25</v>
      </c>
      <c r="U6" s="25" t="s">
        <v>25</v>
      </c>
      <c r="V6" s="24" t="s">
        <v>25</v>
      </c>
      <c r="W6" s="25" t="s">
        <v>25</v>
      </c>
      <c r="X6" s="24" t="s">
        <v>25</v>
      </c>
      <c r="Y6" s="25" t="s">
        <v>25</v>
      </c>
      <c r="Z6" s="24" t="s">
        <v>25</v>
      </c>
      <c r="AA6" s="25" t="s">
        <v>25</v>
      </c>
    </row>
    <row r="7" spans="1:27" ht="13.5">
      <c r="A7" s="28">
        <v>8</v>
      </c>
      <c r="B7" s="26">
        <v>0.763</v>
      </c>
      <c r="C7" s="25">
        <v>1.332</v>
      </c>
      <c r="D7" s="26">
        <v>0.559</v>
      </c>
      <c r="E7" s="25">
        <v>1.777</v>
      </c>
      <c r="F7" s="26">
        <v>0.367</v>
      </c>
      <c r="G7" s="25">
        <v>2.287</v>
      </c>
      <c r="H7" s="26" t="s">
        <v>25</v>
      </c>
      <c r="I7" s="25" t="s">
        <v>25</v>
      </c>
      <c r="J7" s="26" t="s">
        <v>25</v>
      </c>
      <c r="K7" s="25" t="s">
        <v>25</v>
      </c>
      <c r="L7" s="26" t="s">
        <v>25</v>
      </c>
      <c r="M7" s="25" t="s">
        <v>25</v>
      </c>
      <c r="N7" s="26" t="s">
        <v>25</v>
      </c>
      <c r="O7" s="25" t="s">
        <v>25</v>
      </c>
      <c r="P7" s="26" t="s">
        <v>25</v>
      </c>
      <c r="Q7" s="25" t="s">
        <v>25</v>
      </c>
      <c r="R7" s="26" t="s">
        <v>25</v>
      </c>
      <c r="S7" s="25" t="s">
        <v>25</v>
      </c>
      <c r="T7" s="24" t="s">
        <v>25</v>
      </c>
      <c r="U7" s="25" t="s">
        <v>25</v>
      </c>
      <c r="V7" s="24" t="s">
        <v>25</v>
      </c>
      <c r="W7" s="25" t="s">
        <v>25</v>
      </c>
      <c r="X7" s="24" t="s">
        <v>25</v>
      </c>
      <c r="Y7" s="25" t="s">
        <v>25</v>
      </c>
      <c r="Z7" s="24" t="s">
        <v>25</v>
      </c>
      <c r="AA7" s="25" t="s">
        <v>25</v>
      </c>
    </row>
    <row r="8" spans="1:27" ht="13.5">
      <c r="A8" s="28">
        <v>9</v>
      </c>
      <c r="B8" s="26">
        <v>0.824</v>
      </c>
      <c r="C8" s="25">
        <v>1.32</v>
      </c>
      <c r="D8" s="26">
        <v>0.629</v>
      </c>
      <c r="E8" s="25">
        <v>1.699</v>
      </c>
      <c r="F8" s="26">
        <v>0.455</v>
      </c>
      <c r="G8" s="25">
        <v>2.128</v>
      </c>
      <c r="H8" s="26">
        <v>0.296</v>
      </c>
      <c r="I8" s="25">
        <v>2.588</v>
      </c>
      <c r="J8" s="26" t="s">
        <v>25</v>
      </c>
      <c r="K8" s="25" t="s">
        <v>25</v>
      </c>
      <c r="L8" s="26" t="s">
        <v>25</v>
      </c>
      <c r="M8" s="25" t="s">
        <v>25</v>
      </c>
      <c r="N8" s="26" t="s">
        <v>25</v>
      </c>
      <c r="O8" s="25" t="s">
        <v>25</v>
      </c>
      <c r="P8" s="26" t="s">
        <v>25</v>
      </c>
      <c r="Q8" s="25" t="s">
        <v>25</v>
      </c>
      <c r="R8" s="26" t="s">
        <v>25</v>
      </c>
      <c r="S8" s="25" t="s">
        <v>25</v>
      </c>
      <c r="T8" s="24" t="s">
        <v>25</v>
      </c>
      <c r="U8" s="25" t="s">
        <v>25</v>
      </c>
      <c r="V8" s="24" t="s">
        <v>25</v>
      </c>
      <c r="W8" s="25" t="s">
        <v>25</v>
      </c>
      <c r="X8" s="24" t="s">
        <v>25</v>
      </c>
      <c r="Y8" s="25" t="s">
        <v>25</v>
      </c>
      <c r="Z8" s="24" t="s">
        <v>25</v>
      </c>
      <c r="AA8" s="25" t="s">
        <v>25</v>
      </c>
    </row>
    <row r="9" spans="1:27" ht="13.5">
      <c r="A9" s="28">
        <v>10</v>
      </c>
      <c r="B9" s="26">
        <v>0.879</v>
      </c>
      <c r="C9" s="25">
        <v>1.32</v>
      </c>
      <c r="D9" s="26">
        <v>0.697</v>
      </c>
      <c r="E9" s="25">
        <v>1.641</v>
      </c>
      <c r="F9" s="26">
        <v>0.525</v>
      </c>
      <c r="G9" s="25">
        <v>2.016</v>
      </c>
      <c r="H9" s="26">
        <v>0.376</v>
      </c>
      <c r="I9" s="25">
        <v>2.414</v>
      </c>
      <c r="J9" s="26">
        <v>0.243</v>
      </c>
      <c r="K9" s="25">
        <v>2.822</v>
      </c>
      <c r="L9" s="26" t="s">
        <v>25</v>
      </c>
      <c r="M9" s="25" t="s">
        <v>25</v>
      </c>
      <c r="N9" s="26" t="s">
        <v>25</v>
      </c>
      <c r="O9" s="25" t="s">
        <v>25</v>
      </c>
      <c r="P9" s="26" t="s">
        <v>25</v>
      </c>
      <c r="Q9" s="25" t="s">
        <v>25</v>
      </c>
      <c r="R9" s="26" t="s">
        <v>25</v>
      </c>
      <c r="S9" s="25" t="s">
        <v>25</v>
      </c>
      <c r="T9" s="24" t="s">
        <v>25</v>
      </c>
      <c r="U9" s="25" t="s">
        <v>25</v>
      </c>
      <c r="V9" s="24" t="s">
        <v>25</v>
      </c>
      <c r="W9" s="25" t="s">
        <v>25</v>
      </c>
      <c r="X9" s="24" t="s">
        <v>25</v>
      </c>
      <c r="Y9" s="25" t="s">
        <v>25</v>
      </c>
      <c r="Z9" s="24" t="s">
        <v>25</v>
      </c>
      <c r="AA9" s="25" t="s">
        <v>25</v>
      </c>
    </row>
    <row r="10" spans="1:27" ht="13.5">
      <c r="A10" s="28">
        <v>11</v>
      </c>
      <c r="B10" s="26">
        <v>0.927</v>
      </c>
      <c r="C10" s="25">
        <v>1.324</v>
      </c>
      <c r="D10" s="26">
        <v>0.758</v>
      </c>
      <c r="E10" s="25">
        <v>1.604</v>
      </c>
      <c r="F10" s="26">
        <v>0.595</v>
      </c>
      <c r="G10" s="25">
        <v>1.928</v>
      </c>
      <c r="H10" s="26">
        <v>0.444</v>
      </c>
      <c r="I10" s="25">
        <v>2.283</v>
      </c>
      <c r="J10" s="26">
        <v>0.315</v>
      </c>
      <c r="K10" s="25">
        <v>2.645</v>
      </c>
      <c r="L10" s="26">
        <v>0.203</v>
      </c>
      <c r="M10" s="25">
        <v>3.004</v>
      </c>
      <c r="N10" s="26" t="s">
        <v>25</v>
      </c>
      <c r="O10" s="25" t="s">
        <v>25</v>
      </c>
      <c r="P10" s="26" t="s">
        <v>25</v>
      </c>
      <c r="Q10" s="25" t="s">
        <v>25</v>
      </c>
      <c r="R10" s="26" t="s">
        <v>25</v>
      </c>
      <c r="S10" s="25" t="s">
        <v>25</v>
      </c>
      <c r="T10" s="24" t="s">
        <v>25</v>
      </c>
      <c r="U10" s="25" t="s">
        <v>25</v>
      </c>
      <c r="V10" s="24" t="s">
        <v>25</v>
      </c>
      <c r="W10" s="25" t="s">
        <v>25</v>
      </c>
      <c r="X10" s="24" t="s">
        <v>25</v>
      </c>
      <c r="Y10" s="25" t="s">
        <v>25</v>
      </c>
      <c r="Z10" s="24" t="s">
        <v>25</v>
      </c>
      <c r="AA10" s="25" t="s">
        <v>25</v>
      </c>
    </row>
    <row r="11" spans="1:27" ht="13.5">
      <c r="A11" s="28">
        <v>12</v>
      </c>
      <c r="B11" s="26">
        <v>0.971</v>
      </c>
      <c r="C11" s="25">
        <v>1.331</v>
      </c>
      <c r="D11" s="26">
        <v>0.812</v>
      </c>
      <c r="E11" s="25">
        <v>1.579</v>
      </c>
      <c r="F11" s="26">
        <v>0.658</v>
      </c>
      <c r="G11" s="25">
        <v>1.864</v>
      </c>
      <c r="H11" s="26">
        <v>0.512</v>
      </c>
      <c r="I11" s="25">
        <v>2.177</v>
      </c>
      <c r="J11" s="26">
        <v>0.38</v>
      </c>
      <c r="K11" s="25">
        <v>2.506</v>
      </c>
      <c r="L11" s="26">
        <v>0.268</v>
      </c>
      <c r="M11" s="25">
        <v>2.832</v>
      </c>
      <c r="N11" s="26">
        <v>0.171</v>
      </c>
      <c r="O11" s="25">
        <v>3.149</v>
      </c>
      <c r="P11" s="26" t="s">
        <v>25</v>
      </c>
      <c r="Q11" s="25" t="s">
        <v>25</v>
      </c>
      <c r="R11" s="26" t="s">
        <v>25</v>
      </c>
      <c r="S11" s="25" t="s">
        <v>25</v>
      </c>
      <c r="T11" s="24" t="s">
        <v>25</v>
      </c>
      <c r="U11" s="25" t="s">
        <v>25</v>
      </c>
      <c r="V11" s="24" t="s">
        <v>25</v>
      </c>
      <c r="W11" s="25" t="s">
        <v>25</v>
      </c>
      <c r="X11" s="24" t="s">
        <v>25</v>
      </c>
      <c r="Y11" s="25" t="s">
        <v>25</v>
      </c>
      <c r="Z11" s="24" t="s">
        <v>25</v>
      </c>
      <c r="AA11" s="25" t="s">
        <v>25</v>
      </c>
    </row>
    <row r="12" spans="1:27" ht="13.5">
      <c r="A12" s="28">
        <v>13</v>
      </c>
      <c r="B12" s="26">
        <v>1.01</v>
      </c>
      <c r="C12" s="25">
        <v>1.34</v>
      </c>
      <c r="D12" s="26">
        <v>0.861</v>
      </c>
      <c r="E12" s="25">
        <v>1.562</v>
      </c>
      <c r="F12" s="26">
        <v>0.715</v>
      </c>
      <c r="G12" s="25">
        <v>1.816</v>
      </c>
      <c r="H12" s="26">
        <v>0.574</v>
      </c>
      <c r="I12" s="25">
        <v>2.094</v>
      </c>
      <c r="J12" s="26">
        <v>0.444</v>
      </c>
      <c r="K12" s="25">
        <v>2.39</v>
      </c>
      <c r="L12" s="26">
        <v>0.328</v>
      </c>
      <c r="M12" s="25">
        <v>2.692</v>
      </c>
      <c r="N12" s="26">
        <v>0.23</v>
      </c>
      <c r="O12" s="25">
        <v>2.985</v>
      </c>
      <c r="P12" s="26">
        <v>0.147</v>
      </c>
      <c r="Q12" s="25">
        <v>3.266</v>
      </c>
      <c r="R12" s="26" t="s">
        <v>25</v>
      </c>
      <c r="S12" s="25" t="s">
        <v>25</v>
      </c>
      <c r="T12" s="24" t="s">
        <v>25</v>
      </c>
      <c r="U12" s="25" t="s">
        <v>25</v>
      </c>
      <c r="V12" s="24" t="s">
        <v>25</v>
      </c>
      <c r="W12" s="25" t="s">
        <v>25</v>
      </c>
      <c r="X12" s="24" t="s">
        <v>25</v>
      </c>
      <c r="Y12" s="25" t="s">
        <v>25</v>
      </c>
      <c r="Z12" s="24" t="s">
        <v>25</v>
      </c>
      <c r="AA12" s="25" t="s">
        <v>25</v>
      </c>
    </row>
    <row r="13" spans="1:27" ht="13.5">
      <c r="A13" s="28">
        <v>14</v>
      </c>
      <c r="B13" s="26">
        <v>1.045</v>
      </c>
      <c r="C13" s="25">
        <v>1.35</v>
      </c>
      <c r="D13" s="26">
        <v>0.905</v>
      </c>
      <c r="E13" s="25">
        <v>1.551</v>
      </c>
      <c r="F13" s="26">
        <v>0.767</v>
      </c>
      <c r="G13" s="25">
        <v>1.779</v>
      </c>
      <c r="H13" s="26">
        <v>0.632</v>
      </c>
      <c r="I13" s="25">
        <v>2.03</v>
      </c>
      <c r="J13" s="26">
        <v>0.505</v>
      </c>
      <c r="K13" s="25">
        <v>2.296</v>
      </c>
      <c r="L13" s="26">
        <v>0.389</v>
      </c>
      <c r="M13" s="25">
        <v>2.572</v>
      </c>
      <c r="N13" s="26">
        <v>0.286</v>
      </c>
      <c r="O13" s="25">
        <v>2.848</v>
      </c>
      <c r="P13" s="26">
        <v>0.2</v>
      </c>
      <c r="Q13" s="25">
        <v>3.111</v>
      </c>
      <c r="R13" s="26">
        <v>0.127</v>
      </c>
      <c r="S13" s="25">
        <v>3.36</v>
      </c>
      <c r="T13" s="24" t="s">
        <v>25</v>
      </c>
      <c r="U13" s="25" t="s">
        <v>25</v>
      </c>
      <c r="V13" s="24" t="s">
        <v>25</v>
      </c>
      <c r="W13" s="25" t="s">
        <v>25</v>
      </c>
      <c r="X13" s="24" t="s">
        <v>25</v>
      </c>
      <c r="Y13" s="25" t="s">
        <v>25</v>
      </c>
      <c r="Z13" s="24" t="s">
        <v>25</v>
      </c>
      <c r="AA13" s="25" t="s">
        <v>25</v>
      </c>
    </row>
    <row r="14" spans="1:27" ht="13.5">
      <c r="A14" s="28">
        <v>15</v>
      </c>
      <c r="B14" s="26">
        <v>1.077</v>
      </c>
      <c r="C14" s="25">
        <v>1.361</v>
      </c>
      <c r="D14" s="26">
        <v>0.946</v>
      </c>
      <c r="E14" s="25">
        <v>1.543</v>
      </c>
      <c r="F14" s="26">
        <v>0.814</v>
      </c>
      <c r="G14" s="25">
        <v>1.75</v>
      </c>
      <c r="H14" s="26">
        <v>0.685</v>
      </c>
      <c r="I14" s="25">
        <v>1.977</v>
      </c>
      <c r="J14" s="26">
        <v>0.562</v>
      </c>
      <c r="K14" s="25">
        <v>2.22</v>
      </c>
      <c r="L14" s="26">
        <v>0.447</v>
      </c>
      <c r="M14" s="25">
        <v>2.471</v>
      </c>
      <c r="N14" s="26">
        <v>0.343</v>
      </c>
      <c r="O14" s="25">
        <v>2.727</v>
      </c>
      <c r="P14" s="26">
        <v>0.251</v>
      </c>
      <c r="Q14" s="25">
        <v>2.979</v>
      </c>
      <c r="R14" s="26">
        <v>0.175</v>
      </c>
      <c r="S14" s="25">
        <v>3.216</v>
      </c>
      <c r="T14" s="24">
        <v>0.111</v>
      </c>
      <c r="U14" s="25">
        <v>3.438</v>
      </c>
      <c r="V14" s="24" t="s">
        <v>25</v>
      </c>
      <c r="W14" s="25" t="s">
        <v>25</v>
      </c>
      <c r="X14" s="24" t="s">
        <v>25</v>
      </c>
      <c r="Y14" s="25" t="s">
        <v>25</v>
      </c>
      <c r="Z14" s="24" t="s">
        <v>25</v>
      </c>
      <c r="AA14" s="25" t="s">
        <v>25</v>
      </c>
    </row>
    <row r="15" spans="1:27" ht="13.5">
      <c r="A15" s="28">
        <v>16</v>
      </c>
      <c r="B15" s="26">
        <v>1.106</v>
      </c>
      <c r="C15" s="25">
        <v>1.371</v>
      </c>
      <c r="D15" s="26">
        <v>0.982</v>
      </c>
      <c r="E15" s="25">
        <v>1.539</v>
      </c>
      <c r="F15" s="26">
        <v>0.857</v>
      </c>
      <c r="G15" s="25">
        <v>1.728</v>
      </c>
      <c r="H15" s="26">
        <v>0.734</v>
      </c>
      <c r="I15" s="25">
        <v>1.935</v>
      </c>
      <c r="J15" s="26">
        <v>0.615</v>
      </c>
      <c r="K15" s="25">
        <v>2.157</v>
      </c>
      <c r="L15" s="26">
        <v>0.502</v>
      </c>
      <c r="M15" s="25">
        <v>2.388</v>
      </c>
      <c r="N15" s="26">
        <v>0.398</v>
      </c>
      <c r="O15" s="25">
        <v>2.624</v>
      </c>
      <c r="P15" s="26">
        <v>0.304</v>
      </c>
      <c r="Q15" s="25">
        <v>2.86</v>
      </c>
      <c r="R15" s="26">
        <v>0.222</v>
      </c>
      <c r="S15" s="25">
        <v>3.09</v>
      </c>
      <c r="T15" s="24">
        <v>0.155</v>
      </c>
      <c r="U15" s="25">
        <v>3.304</v>
      </c>
      <c r="V15" s="24">
        <v>0.098</v>
      </c>
      <c r="W15" s="25">
        <v>3.503</v>
      </c>
      <c r="X15" s="24" t="s">
        <v>25</v>
      </c>
      <c r="Y15" s="25" t="s">
        <v>25</v>
      </c>
      <c r="Z15" s="24" t="s">
        <v>25</v>
      </c>
      <c r="AA15" s="25" t="s">
        <v>25</v>
      </c>
    </row>
    <row r="16" spans="1:27" ht="13.5">
      <c r="A16" s="28">
        <v>17</v>
      </c>
      <c r="B16" s="26">
        <v>1.133</v>
      </c>
      <c r="C16" s="25">
        <v>1.381</v>
      </c>
      <c r="D16" s="26">
        <v>1.015</v>
      </c>
      <c r="E16" s="25">
        <v>1.536</v>
      </c>
      <c r="F16" s="26">
        <v>0.897</v>
      </c>
      <c r="G16" s="25">
        <v>1.71</v>
      </c>
      <c r="H16" s="26">
        <v>0.779</v>
      </c>
      <c r="I16" s="25">
        <v>1.9</v>
      </c>
      <c r="J16" s="26">
        <v>0.664</v>
      </c>
      <c r="K16" s="25">
        <v>2.104</v>
      </c>
      <c r="L16" s="26">
        <v>0.554</v>
      </c>
      <c r="M16" s="25">
        <v>2.318</v>
      </c>
      <c r="N16" s="26">
        <v>0.451</v>
      </c>
      <c r="O16" s="25">
        <v>2.537</v>
      </c>
      <c r="P16" s="26">
        <v>0.356</v>
      </c>
      <c r="Q16" s="25">
        <v>2.757</v>
      </c>
      <c r="R16" s="26">
        <v>0.272</v>
      </c>
      <c r="S16" s="25">
        <v>2.975</v>
      </c>
      <c r="T16" s="24">
        <v>0.198</v>
      </c>
      <c r="U16" s="25">
        <v>3.184</v>
      </c>
      <c r="V16" s="24">
        <v>0.138</v>
      </c>
      <c r="W16" s="25">
        <v>3.378</v>
      </c>
      <c r="X16" s="24">
        <v>0.087</v>
      </c>
      <c r="Y16" s="25">
        <v>3.557</v>
      </c>
      <c r="Z16" s="24" t="s">
        <v>25</v>
      </c>
      <c r="AA16" s="25" t="s">
        <v>25</v>
      </c>
    </row>
    <row r="17" spans="1:27" ht="13.5">
      <c r="A17" s="28">
        <v>18</v>
      </c>
      <c r="B17" s="26">
        <v>1.158</v>
      </c>
      <c r="C17" s="25">
        <v>1.391</v>
      </c>
      <c r="D17" s="26">
        <v>1.046</v>
      </c>
      <c r="E17" s="25">
        <v>1.535</v>
      </c>
      <c r="F17" s="26">
        <v>0.933</v>
      </c>
      <c r="G17" s="25">
        <v>1.696</v>
      </c>
      <c r="H17" s="26">
        <v>0.82</v>
      </c>
      <c r="I17" s="25">
        <v>1.872</v>
      </c>
      <c r="J17" s="26">
        <v>0.71</v>
      </c>
      <c r="K17" s="25">
        <v>2.06</v>
      </c>
      <c r="L17" s="26">
        <v>0.603</v>
      </c>
      <c r="M17" s="25">
        <v>2.257</v>
      </c>
      <c r="N17" s="26">
        <v>0.502</v>
      </c>
      <c r="O17" s="25">
        <v>2.461</v>
      </c>
      <c r="P17" s="26">
        <v>0.407</v>
      </c>
      <c r="Q17" s="25">
        <v>2.668</v>
      </c>
      <c r="R17" s="26">
        <v>0.321</v>
      </c>
      <c r="S17" s="25">
        <v>2.873</v>
      </c>
      <c r="T17" s="24">
        <v>0.244</v>
      </c>
      <c r="U17" s="25">
        <v>3.073</v>
      </c>
      <c r="V17" s="24">
        <v>0.177</v>
      </c>
      <c r="W17" s="25">
        <v>3.265</v>
      </c>
      <c r="X17" s="24">
        <v>0.123</v>
      </c>
      <c r="Y17" s="25">
        <v>3.441</v>
      </c>
      <c r="Z17" s="24">
        <v>0.078</v>
      </c>
      <c r="AA17" s="25">
        <v>3.603</v>
      </c>
    </row>
    <row r="18" spans="1:27" ht="13.5">
      <c r="A18" s="28">
        <v>19</v>
      </c>
      <c r="B18" s="26">
        <v>1.18</v>
      </c>
      <c r="C18" s="25">
        <v>1.401</v>
      </c>
      <c r="D18" s="26">
        <v>1.074</v>
      </c>
      <c r="E18" s="25">
        <v>1.536</v>
      </c>
      <c r="F18" s="26">
        <v>0.967</v>
      </c>
      <c r="G18" s="25">
        <v>1.685</v>
      </c>
      <c r="H18" s="26">
        <v>0.859</v>
      </c>
      <c r="I18" s="25">
        <v>1.848</v>
      </c>
      <c r="J18" s="26">
        <v>0.752</v>
      </c>
      <c r="K18" s="25">
        <v>2.023</v>
      </c>
      <c r="L18" s="26">
        <v>0.649</v>
      </c>
      <c r="M18" s="25">
        <v>2.206</v>
      </c>
      <c r="N18" s="26">
        <v>0.549</v>
      </c>
      <c r="O18" s="25">
        <v>2.396</v>
      </c>
      <c r="P18" s="26">
        <v>0.456</v>
      </c>
      <c r="Q18" s="25">
        <v>2.589</v>
      </c>
      <c r="R18" s="26">
        <v>0.369</v>
      </c>
      <c r="S18" s="25">
        <v>2.783</v>
      </c>
      <c r="T18" s="24">
        <v>0.29</v>
      </c>
      <c r="U18" s="25">
        <v>2.974</v>
      </c>
      <c r="V18" s="24">
        <v>0.22</v>
      </c>
      <c r="W18" s="25">
        <v>3.159</v>
      </c>
      <c r="X18" s="24">
        <v>0.16</v>
      </c>
      <c r="Y18" s="25">
        <v>3.335</v>
      </c>
      <c r="Z18" s="24">
        <v>0.111</v>
      </c>
      <c r="AA18" s="25">
        <v>3.496</v>
      </c>
    </row>
    <row r="19" spans="1:27" ht="13.5">
      <c r="A19" s="28">
        <v>20</v>
      </c>
      <c r="B19" s="26">
        <v>1.201</v>
      </c>
      <c r="C19" s="25">
        <v>1.411</v>
      </c>
      <c r="D19" s="26">
        <v>1.1</v>
      </c>
      <c r="E19" s="25">
        <v>1.537</v>
      </c>
      <c r="F19" s="26">
        <v>0.998</v>
      </c>
      <c r="G19" s="25">
        <v>1.676</v>
      </c>
      <c r="H19" s="26">
        <v>0.894</v>
      </c>
      <c r="I19" s="25">
        <v>1.828</v>
      </c>
      <c r="J19" s="26">
        <v>0.792</v>
      </c>
      <c r="K19" s="25">
        <v>1.991</v>
      </c>
      <c r="L19" s="26">
        <v>0.691</v>
      </c>
      <c r="M19" s="25">
        <v>2.162</v>
      </c>
      <c r="N19" s="26">
        <v>0.595</v>
      </c>
      <c r="O19" s="25">
        <v>2.339</v>
      </c>
      <c r="P19" s="26">
        <v>0.502</v>
      </c>
      <c r="Q19" s="25">
        <v>2.521</v>
      </c>
      <c r="R19" s="26">
        <v>0.416</v>
      </c>
      <c r="S19" s="25">
        <v>2.704</v>
      </c>
      <c r="T19" s="24">
        <v>0.336</v>
      </c>
      <c r="U19" s="25">
        <v>2.885</v>
      </c>
      <c r="V19" s="24">
        <v>0.263</v>
      </c>
      <c r="W19" s="25">
        <v>3.063</v>
      </c>
      <c r="X19" s="24">
        <v>0.2</v>
      </c>
      <c r="Y19" s="25">
        <v>3.234</v>
      </c>
      <c r="Z19" s="24">
        <v>0.145</v>
      </c>
      <c r="AA19" s="25">
        <v>3.395</v>
      </c>
    </row>
    <row r="20" spans="1:27" ht="13.5">
      <c r="A20" s="28">
        <v>21</v>
      </c>
      <c r="B20" s="26">
        <v>1.221</v>
      </c>
      <c r="C20" s="25">
        <v>1.42</v>
      </c>
      <c r="D20" s="26">
        <v>1.125</v>
      </c>
      <c r="E20" s="25">
        <v>1.538</v>
      </c>
      <c r="F20" s="26">
        <v>1.026</v>
      </c>
      <c r="G20" s="25">
        <v>1.669</v>
      </c>
      <c r="H20" s="26">
        <v>0.927</v>
      </c>
      <c r="I20" s="25">
        <v>1.812</v>
      </c>
      <c r="J20" s="26">
        <v>0.829</v>
      </c>
      <c r="K20" s="25">
        <v>1.964</v>
      </c>
      <c r="L20" s="26">
        <v>0.731</v>
      </c>
      <c r="M20" s="25">
        <v>2.124</v>
      </c>
      <c r="N20" s="26">
        <v>0.637</v>
      </c>
      <c r="O20" s="25">
        <v>2.29</v>
      </c>
      <c r="P20" s="26">
        <v>0.546</v>
      </c>
      <c r="Q20" s="25">
        <v>2.461</v>
      </c>
      <c r="R20" s="26">
        <v>0.461</v>
      </c>
      <c r="S20" s="25">
        <v>2.633</v>
      </c>
      <c r="T20" s="24">
        <v>0.38</v>
      </c>
      <c r="U20" s="25">
        <v>2.806</v>
      </c>
      <c r="V20" s="24">
        <v>0.307</v>
      </c>
      <c r="W20" s="25">
        <v>2.976</v>
      </c>
      <c r="X20" s="24">
        <v>0.24</v>
      </c>
      <c r="Y20" s="25">
        <v>3.141</v>
      </c>
      <c r="Z20" s="24">
        <v>0.182</v>
      </c>
      <c r="AA20" s="25">
        <v>3.3</v>
      </c>
    </row>
    <row r="21" spans="1:27" ht="13.5">
      <c r="A21" s="28">
        <v>22</v>
      </c>
      <c r="B21" s="26">
        <v>1.239</v>
      </c>
      <c r="C21" s="25">
        <v>1.429</v>
      </c>
      <c r="D21" s="26">
        <v>1.147</v>
      </c>
      <c r="E21" s="25">
        <v>1.541</v>
      </c>
      <c r="F21" s="26">
        <v>1.053</v>
      </c>
      <c r="G21" s="25">
        <v>1.664</v>
      </c>
      <c r="H21" s="26">
        <v>0.958</v>
      </c>
      <c r="I21" s="25">
        <v>1.797</v>
      </c>
      <c r="J21" s="26">
        <v>0.863</v>
      </c>
      <c r="K21" s="25">
        <v>1.94</v>
      </c>
      <c r="L21" s="26">
        <v>0.769</v>
      </c>
      <c r="M21" s="25">
        <v>2.09</v>
      </c>
      <c r="N21" s="26">
        <v>0.677</v>
      </c>
      <c r="O21" s="25">
        <v>2.246</v>
      </c>
      <c r="P21" s="26">
        <v>0.588</v>
      </c>
      <c r="Q21" s="25">
        <v>2.407</v>
      </c>
      <c r="R21" s="26">
        <v>0.504</v>
      </c>
      <c r="S21" s="25">
        <v>2.571</v>
      </c>
      <c r="T21" s="24">
        <v>0.424</v>
      </c>
      <c r="U21" s="25">
        <v>2.735</v>
      </c>
      <c r="V21" s="24">
        <v>0.349</v>
      </c>
      <c r="W21" s="25">
        <v>2.897</v>
      </c>
      <c r="X21" s="24">
        <v>0.281</v>
      </c>
      <c r="Y21" s="25">
        <v>3.057</v>
      </c>
      <c r="Z21" s="24">
        <v>0.22</v>
      </c>
      <c r="AA21" s="25">
        <v>3.211</v>
      </c>
    </row>
    <row r="22" spans="1:27" ht="13.5">
      <c r="A22" s="28">
        <v>23</v>
      </c>
      <c r="B22" s="26">
        <v>1.257</v>
      </c>
      <c r="C22" s="25">
        <v>1.437</v>
      </c>
      <c r="D22" s="26">
        <v>1.168</v>
      </c>
      <c r="E22" s="25">
        <v>1.543</v>
      </c>
      <c r="F22" s="26">
        <v>1.078</v>
      </c>
      <c r="G22" s="25">
        <v>1.66</v>
      </c>
      <c r="H22" s="26">
        <v>0.986</v>
      </c>
      <c r="I22" s="25">
        <v>1.785</v>
      </c>
      <c r="J22" s="26">
        <v>0.895</v>
      </c>
      <c r="K22" s="25">
        <v>1.92</v>
      </c>
      <c r="L22" s="26">
        <v>0.804</v>
      </c>
      <c r="M22" s="25">
        <v>2.061</v>
      </c>
      <c r="N22" s="26">
        <v>0.715</v>
      </c>
      <c r="O22" s="25">
        <v>2.208</v>
      </c>
      <c r="P22" s="26">
        <v>0.628</v>
      </c>
      <c r="Q22" s="25">
        <v>2.36</v>
      </c>
      <c r="R22" s="26">
        <v>0.545</v>
      </c>
      <c r="S22" s="25">
        <v>2.514</v>
      </c>
      <c r="T22" s="24">
        <v>0.465</v>
      </c>
      <c r="U22" s="25">
        <v>2.67</v>
      </c>
      <c r="V22" s="24">
        <v>0.391</v>
      </c>
      <c r="W22" s="25">
        <v>2.826</v>
      </c>
      <c r="X22" s="24">
        <v>0.322</v>
      </c>
      <c r="Y22" s="25">
        <v>2.979</v>
      </c>
      <c r="Z22" s="24">
        <v>0.259</v>
      </c>
      <c r="AA22" s="25">
        <v>3.129</v>
      </c>
    </row>
    <row r="23" spans="1:27" ht="13.5">
      <c r="A23" s="28">
        <v>24</v>
      </c>
      <c r="B23" s="26">
        <v>1.273</v>
      </c>
      <c r="C23" s="25">
        <v>1.446</v>
      </c>
      <c r="D23" s="26">
        <v>1.188</v>
      </c>
      <c r="E23" s="25">
        <v>1.546</v>
      </c>
      <c r="F23" s="26">
        <v>1.101</v>
      </c>
      <c r="G23" s="25">
        <v>1.656</v>
      </c>
      <c r="H23" s="26">
        <v>1.013</v>
      </c>
      <c r="I23" s="25">
        <v>1.775</v>
      </c>
      <c r="J23" s="26">
        <v>0.925</v>
      </c>
      <c r="K23" s="25">
        <v>1.902</v>
      </c>
      <c r="L23" s="26">
        <v>0.837</v>
      </c>
      <c r="M23" s="25">
        <v>2.035</v>
      </c>
      <c r="N23" s="26">
        <v>0.75</v>
      </c>
      <c r="O23" s="25">
        <v>2.174</v>
      </c>
      <c r="P23" s="26">
        <v>0.666</v>
      </c>
      <c r="Q23" s="25">
        <v>2.318</v>
      </c>
      <c r="R23" s="26">
        <v>0.584</v>
      </c>
      <c r="S23" s="25">
        <v>2.464</v>
      </c>
      <c r="T23" s="24">
        <v>0.506</v>
      </c>
      <c r="U23" s="25">
        <v>2.613</v>
      </c>
      <c r="V23" s="24">
        <v>0.431</v>
      </c>
      <c r="W23" s="25">
        <v>2.761</v>
      </c>
      <c r="X23" s="24">
        <v>0.362</v>
      </c>
      <c r="Y23" s="25">
        <v>2.908</v>
      </c>
      <c r="Z23" s="24">
        <v>0.297</v>
      </c>
      <c r="AA23" s="25">
        <v>3.053</v>
      </c>
    </row>
    <row r="24" spans="1:27" ht="13.5">
      <c r="A24" s="28">
        <v>25</v>
      </c>
      <c r="B24" s="26">
        <v>1.288</v>
      </c>
      <c r="C24" s="25">
        <v>1.454</v>
      </c>
      <c r="D24" s="26">
        <v>1.206</v>
      </c>
      <c r="E24" s="25">
        <v>1.55</v>
      </c>
      <c r="F24" s="26">
        <v>1.123</v>
      </c>
      <c r="G24" s="25">
        <v>1.654</v>
      </c>
      <c r="H24" s="26">
        <v>1.038</v>
      </c>
      <c r="I24" s="25">
        <v>1.767</v>
      </c>
      <c r="J24" s="26">
        <v>0.953</v>
      </c>
      <c r="K24" s="25">
        <v>1.886</v>
      </c>
      <c r="L24" s="26">
        <v>0.868</v>
      </c>
      <c r="M24" s="25">
        <v>2.013</v>
      </c>
      <c r="N24" s="26">
        <v>0.784</v>
      </c>
      <c r="O24" s="25">
        <v>2.144</v>
      </c>
      <c r="P24" s="26">
        <v>0.702</v>
      </c>
      <c r="Q24" s="25">
        <v>2.28</v>
      </c>
      <c r="R24" s="26">
        <v>0.621</v>
      </c>
      <c r="S24" s="25">
        <v>2.419</v>
      </c>
      <c r="T24" s="24">
        <v>0.544</v>
      </c>
      <c r="U24" s="25">
        <v>2.56</v>
      </c>
      <c r="V24" s="24">
        <v>0.47</v>
      </c>
      <c r="W24" s="25">
        <v>2.702</v>
      </c>
      <c r="X24" s="24">
        <v>0.4</v>
      </c>
      <c r="Y24" s="25">
        <v>2.844</v>
      </c>
      <c r="Z24" s="24">
        <v>0.335</v>
      </c>
      <c r="AA24" s="25">
        <v>2.983</v>
      </c>
    </row>
    <row r="25" spans="1:27" ht="13.5">
      <c r="A25" s="28">
        <v>26</v>
      </c>
      <c r="B25" s="26">
        <v>1.302</v>
      </c>
      <c r="C25" s="25">
        <v>1.461</v>
      </c>
      <c r="D25" s="26">
        <v>1.224</v>
      </c>
      <c r="E25" s="25">
        <v>1.553</v>
      </c>
      <c r="F25" s="26">
        <v>1.143</v>
      </c>
      <c r="G25" s="25">
        <v>1.652</v>
      </c>
      <c r="H25" s="26">
        <v>1.062</v>
      </c>
      <c r="I25" s="25">
        <v>1.759</v>
      </c>
      <c r="J25" s="26">
        <v>0.979</v>
      </c>
      <c r="K25" s="25">
        <v>1.873</v>
      </c>
      <c r="L25" s="26">
        <v>0.897</v>
      </c>
      <c r="M25" s="25">
        <v>1.992</v>
      </c>
      <c r="N25" s="26">
        <v>0.816</v>
      </c>
      <c r="O25" s="25">
        <v>2.117</v>
      </c>
      <c r="P25" s="26">
        <v>0.735</v>
      </c>
      <c r="Q25" s="25">
        <v>2.246</v>
      </c>
      <c r="R25" s="26">
        <v>0.657</v>
      </c>
      <c r="S25" s="25">
        <v>2.379</v>
      </c>
      <c r="T25" s="24">
        <v>0.581</v>
      </c>
      <c r="U25" s="25">
        <v>2.513</v>
      </c>
      <c r="V25" s="24">
        <v>0.508</v>
      </c>
      <c r="W25" s="25">
        <v>2.649</v>
      </c>
      <c r="X25" s="24">
        <v>0.438</v>
      </c>
      <c r="Y25" s="25">
        <v>2.784</v>
      </c>
      <c r="Z25" s="24">
        <v>0.373</v>
      </c>
      <c r="AA25" s="25">
        <v>2.919</v>
      </c>
    </row>
    <row r="26" spans="1:27" ht="13.5">
      <c r="A26" s="28">
        <v>27</v>
      </c>
      <c r="B26" s="26">
        <v>1.316</v>
      </c>
      <c r="C26" s="25">
        <v>1.469</v>
      </c>
      <c r="D26" s="26">
        <v>1.24</v>
      </c>
      <c r="E26" s="25">
        <v>1.556</v>
      </c>
      <c r="F26" s="26">
        <v>1.162</v>
      </c>
      <c r="G26" s="25">
        <v>1.651</v>
      </c>
      <c r="H26" s="26">
        <v>1.084</v>
      </c>
      <c r="I26" s="25">
        <v>1.753</v>
      </c>
      <c r="J26" s="26">
        <v>1.004</v>
      </c>
      <c r="K26" s="25">
        <v>1.861</v>
      </c>
      <c r="L26" s="26">
        <v>0.925</v>
      </c>
      <c r="M26" s="25">
        <v>1.974</v>
      </c>
      <c r="N26" s="26">
        <v>0.845</v>
      </c>
      <c r="O26" s="25">
        <v>2.093</v>
      </c>
      <c r="P26" s="26">
        <v>0.767</v>
      </c>
      <c r="Q26" s="25">
        <v>2.216</v>
      </c>
      <c r="R26" s="26">
        <v>0.691</v>
      </c>
      <c r="S26" s="25">
        <v>2.342</v>
      </c>
      <c r="T26" s="24">
        <v>0.616</v>
      </c>
      <c r="U26" s="25">
        <v>2.47</v>
      </c>
      <c r="V26" s="24">
        <v>0.544</v>
      </c>
      <c r="W26" s="25">
        <v>2.6</v>
      </c>
      <c r="X26" s="24">
        <v>0.475</v>
      </c>
      <c r="Y26" s="25">
        <v>2.73</v>
      </c>
      <c r="Z26" s="24">
        <v>0.409</v>
      </c>
      <c r="AA26" s="25">
        <v>2.86</v>
      </c>
    </row>
    <row r="27" spans="1:27" ht="13.5">
      <c r="A27" s="28">
        <v>28</v>
      </c>
      <c r="B27" s="26">
        <v>1.328</v>
      </c>
      <c r="C27" s="25">
        <v>1.476</v>
      </c>
      <c r="D27" s="26">
        <v>1.255</v>
      </c>
      <c r="E27" s="25">
        <v>1.56</v>
      </c>
      <c r="F27" s="26">
        <v>1.181</v>
      </c>
      <c r="G27" s="25">
        <v>1.65</v>
      </c>
      <c r="H27" s="26">
        <v>1.104</v>
      </c>
      <c r="I27" s="25">
        <v>1.747</v>
      </c>
      <c r="J27" s="26">
        <v>1.028</v>
      </c>
      <c r="K27" s="25">
        <v>1.85</v>
      </c>
      <c r="L27" s="26">
        <v>0.951</v>
      </c>
      <c r="M27" s="25">
        <v>1.959</v>
      </c>
      <c r="N27" s="26">
        <v>0.874</v>
      </c>
      <c r="O27" s="25">
        <v>2.071</v>
      </c>
      <c r="P27" s="26">
        <v>0.798</v>
      </c>
      <c r="Q27" s="25">
        <v>2.188</v>
      </c>
      <c r="R27" s="26">
        <v>0.723</v>
      </c>
      <c r="S27" s="25">
        <v>2.309</v>
      </c>
      <c r="T27" s="24">
        <v>0.649</v>
      </c>
      <c r="U27" s="25">
        <v>2.431</v>
      </c>
      <c r="V27" s="24">
        <v>0.578</v>
      </c>
      <c r="W27" s="25">
        <v>2.555</v>
      </c>
      <c r="X27" s="24">
        <v>0.51</v>
      </c>
      <c r="Y27" s="25">
        <v>2.68</v>
      </c>
      <c r="Z27" s="24">
        <v>0.445</v>
      </c>
      <c r="AA27" s="25">
        <v>2.805</v>
      </c>
    </row>
    <row r="28" spans="1:27" ht="13.5">
      <c r="A28" s="28">
        <v>29</v>
      </c>
      <c r="B28" s="26">
        <v>1.341</v>
      </c>
      <c r="C28" s="25">
        <v>1.483</v>
      </c>
      <c r="D28" s="26">
        <v>1.27</v>
      </c>
      <c r="E28" s="25">
        <v>1.563</v>
      </c>
      <c r="F28" s="26">
        <v>1.198</v>
      </c>
      <c r="G28" s="25">
        <v>1.65</v>
      </c>
      <c r="H28" s="26">
        <v>1.124</v>
      </c>
      <c r="I28" s="25">
        <v>1.743</v>
      </c>
      <c r="J28" s="26">
        <v>1.05</v>
      </c>
      <c r="K28" s="25">
        <v>1.841</v>
      </c>
      <c r="L28" s="26">
        <v>0.975</v>
      </c>
      <c r="M28" s="25">
        <v>1.944</v>
      </c>
      <c r="N28" s="26">
        <v>0.9</v>
      </c>
      <c r="O28" s="25">
        <v>2.052</v>
      </c>
      <c r="P28" s="26">
        <v>0.826</v>
      </c>
      <c r="Q28" s="25">
        <v>2.164</v>
      </c>
      <c r="R28" s="26">
        <v>0.753</v>
      </c>
      <c r="S28" s="25">
        <v>2.278</v>
      </c>
      <c r="T28" s="24">
        <v>0.681</v>
      </c>
      <c r="U28" s="25">
        <v>2.396</v>
      </c>
      <c r="V28" s="24">
        <v>0.612</v>
      </c>
      <c r="W28" s="25">
        <v>2.515</v>
      </c>
      <c r="X28" s="24">
        <v>0.544</v>
      </c>
      <c r="Y28" s="25">
        <v>2.634</v>
      </c>
      <c r="Z28" s="24">
        <v>0.479</v>
      </c>
      <c r="AA28" s="25">
        <v>2.754</v>
      </c>
    </row>
    <row r="29" spans="1:27" ht="13.5">
      <c r="A29" s="28">
        <v>30</v>
      </c>
      <c r="B29" s="26">
        <v>1.352</v>
      </c>
      <c r="C29" s="25">
        <v>1.489</v>
      </c>
      <c r="D29" s="26">
        <v>1.284</v>
      </c>
      <c r="E29" s="25">
        <v>1.567</v>
      </c>
      <c r="F29" s="26">
        <v>1.214</v>
      </c>
      <c r="G29" s="25">
        <v>1.65</v>
      </c>
      <c r="H29" s="26">
        <v>1.143</v>
      </c>
      <c r="I29" s="25">
        <v>1.739</v>
      </c>
      <c r="J29" s="26">
        <v>1.071</v>
      </c>
      <c r="K29" s="25">
        <v>1.833</v>
      </c>
      <c r="L29" s="26">
        <v>0.998</v>
      </c>
      <c r="M29" s="25">
        <v>1.931</v>
      </c>
      <c r="N29" s="26">
        <v>0.926</v>
      </c>
      <c r="O29" s="25">
        <v>2.034</v>
      </c>
      <c r="P29" s="26">
        <v>0.854</v>
      </c>
      <c r="Q29" s="25">
        <v>2.141</v>
      </c>
      <c r="R29" s="26">
        <v>0.782</v>
      </c>
      <c r="S29" s="25">
        <v>2.251</v>
      </c>
      <c r="T29" s="24">
        <v>0.712</v>
      </c>
      <c r="U29" s="25">
        <v>2.363</v>
      </c>
      <c r="V29" s="24">
        <v>0.643</v>
      </c>
      <c r="W29" s="25">
        <v>2.477</v>
      </c>
      <c r="X29" s="24">
        <v>0.577</v>
      </c>
      <c r="Y29" s="25">
        <v>2.592</v>
      </c>
      <c r="Z29" s="24">
        <v>0.513</v>
      </c>
      <c r="AA29" s="25">
        <v>2.708</v>
      </c>
    </row>
    <row r="30" spans="1:27" ht="13.5">
      <c r="A30" s="28">
        <v>31</v>
      </c>
      <c r="B30" s="26">
        <v>1.363</v>
      </c>
      <c r="C30" s="25">
        <v>1.496</v>
      </c>
      <c r="D30" s="26">
        <v>1.297</v>
      </c>
      <c r="E30" s="25">
        <v>1.57</v>
      </c>
      <c r="F30" s="26">
        <v>1.229</v>
      </c>
      <c r="G30" s="25">
        <v>1.65</v>
      </c>
      <c r="H30" s="26">
        <v>1.16</v>
      </c>
      <c r="I30" s="25">
        <v>1.735</v>
      </c>
      <c r="J30" s="26">
        <v>1.09</v>
      </c>
      <c r="K30" s="25">
        <v>1.825</v>
      </c>
      <c r="L30" s="26">
        <v>1.02</v>
      </c>
      <c r="M30" s="25">
        <v>1.92</v>
      </c>
      <c r="N30" s="26">
        <v>0.95</v>
      </c>
      <c r="O30" s="25">
        <v>2.018</v>
      </c>
      <c r="P30" s="26">
        <v>0.879</v>
      </c>
      <c r="Q30" s="25">
        <v>2.12</v>
      </c>
      <c r="R30" s="26">
        <v>0.81</v>
      </c>
      <c r="S30" s="25">
        <v>2.226</v>
      </c>
      <c r="T30" s="24">
        <v>0.741</v>
      </c>
      <c r="U30" s="25">
        <v>2.333</v>
      </c>
      <c r="V30" s="24">
        <v>0.674</v>
      </c>
      <c r="W30" s="25">
        <v>2.443</v>
      </c>
      <c r="X30" s="24">
        <v>0.608</v>
      </c>
      <c r="Y30" s="25">
        <v>2.553</v>
      </c>
      <c r="Z30" s="24">
        <v>0.545</v>
      </c>
      <c r="AA30" s="25">
        <v>2.665</v>
      </c>
    </row>
    <row r="31" spans="1:27" ht="13.5">
      <c r="A31" s="28">
        <v>32</v>
      </c>
      <c r="B31" s="26">
        <v>1.373</v>
      </c>
      <c r="C31" s="25">
        <v>1.502</v>
      </c>
      <c r="D31" s="26">
        <v>1.309</v>
      </c>
      <c r="E31" s="25">
        <v>1.574</v>
      </c>
      <c r="F31" s="26">
        <v>1.244</v>
      </c>
      <c r="G31" s="25">
        <v>1.65</v>
      </c>
      <c r="H31" s="26">
        <v>1.177</v>
      </c>
      <c r="I31" s="25">
        <v>1.732</v>
      </c>
      <c r="J31" s="26">
        <v>1.109</v>
      </c>
      <c r="K31" s="25">
        <v>1.819</v>
      </c>
      <c r="L31" s="26">
        <v>1.041</v>
      </c>
      <c r="M31" s="25">
        <v>1.909</v>
      </c>
      <c r="N31" s="26">
        <v>0.972</v>
      </c>
      <c r="O31" s="25">
        <v>2.004</v>
      </c>
      <c r="P31" s="26">
        <v>0.904</v>
      </c>
      <c r="Q31" s="25">
        <v>2.102</v>
      </c>
      <c r="R31" s="26">
        <v>0.836</v>
      </c>
      <c r="S31" s="25">
        <v>2.203</v>
      </c>
      <c r="T31" s="24">
        <v>0.769</v>
      </c>
      <c r="U31" s="25">
        <v>2.306</v>
      </c>
      <c r="V31" s="24">
        <v>0.703</v>
      </c>
      <c r="W31" s="25">
        <v>2.411</v>
      </c>
      <c r="X31" s="24">
        <v>0.638</v>
      </c>
      <c r="Y31" s="25">
        <v>2.518</v>
      </c>
      <c r="Z31" s="24">
        <v>0.576</v>
      </c>
      <c r="AA31" s="25">
        <v>2.625</v>
      </c>
    </row>
    <row r="32" spans="1:27" ht="13.5">
      <c r="A32" s="28">
        <v>33</v>
      </c>
      <c r="B32" s="26">
        <v>1.383</v>
      </c>
      <c r="C32" s="25">
        <v>1.508</v>
      </c>
      <c r="D32" s="26">
        <v>1.321</v>
      </c>
      <c r="E32" s="25">
        <v>1.577</v>
      </c>
      <c r="F32" s="26">
        <v>1.258</v>
      </c>
      <c r="G32" s="25">
        <v>1.651</v>
      </c>
      <c r="H32" s="26">
        <v>1.193</v>
      </c>
      <c r="I32" s="25">
        <v>1.73</v>
      </c>
      <c r="J32" s="26">
        <v>1.127</v>
      </c>
      <c r="K32" s="25">
        <v>1.813</v>
      </c>
      <c r="L32" s="26">
        <v>1.061</v>
      </c>
      <c r="M32" s="25">
        <v>1.9</v>
      </c>
      <c r="N32" s="26">
        <v>0.994</v>
      </c>
      <c r="O32" s="25">
        <v>1.991</v>
      </c>
      <c r="P32" s="26">
        <v>0.927</v>
      </c>
      <c r="Q32" s="25">
        <v>2.085</v>
      </c>
      <c r="R32" s="26">
        <v>0.861</v>
      </c>
      <c r="S32" s="25">
        <v>2.181</v>
      </c>
      <c r="T32" s="24">
        <v>0.796</v>
      </c>
      <c r="U32" s="25">
        <v>2.281</v>
      </c>
      <c r="V32" s="24">
        <v>0.731</v>
      </c>
      <c r="W32" s="25">
        <v>2.382</v>
      </c>
      <c r="X32" s="24">
        <v>0.667</v>
      </c>
      <c r="Y32" s="25">
        <v>2.484</v>
      </c>
      <c r="Z32" s="24">
        <v>0.606</v>
      </c>
      <c r="AA32" s="25">
        <v>2.588</v>
      </c>
    </row>
    <row r="33" spans="1:27" ht="13.5">
      <c r="A33" s="28">
        <v>34</v>
      </c>
      <c r="B33" s="26">
        <v>1.393</v>
      </c>
      <c r="C33" s="25">
        <v>1.514</v>
      </c>
      <c r="D33" s="26">
        <v>1.333</v>
      </c>
      <c r="E33" s="25">
        <v>1.58</v>
      </c>
      <c r="F33" s="26">
        <v>1.271</v>
      </c>
      <c r="G33" s="25">
        <v>1.652</v>
      </c>
      <c r="H33" s="26">
        <v>1.208</v>
      </c>
      <c r="I33" s="25">
        <v>1.728</v>
      </c>
      <c r="J33" s="26">
        <v>1.144</v>
      </c>
      <c r="K33" s="25">
        <v>1.808</v>
      </c>
      <c r="L33" s="26">
        <v>1.079</v>
      </c>
      <c r="M33" s="25">
        <v>1.891</v>
      </c>
      <c r="N33" s="26">
        <v>1.015</v>
      </c>
      <c r="O33" s="25">
        <v>1.978</v>
      </c>
      <c r="P33" s="26">
        <v>0.95</v>
      </c>
      <c r="Q33" s="25">
        <v>2.069</v>
      </c>
      <c r="R33" s="26">
        <v>0.885</v>
      </c>
      <c r="S33" s="25">
        <v>2.162</v>
      </c>
      <c r="T33" s="24">
        <v>0.821</v>
      </c>
      <c r="U33" s="25">
        <v>2.257</v>
      </c>
      <c r="V33" s="24">
        <v>0.758</v>
      </c>
      <c r="W33" s="25">
        <v>2.355</v>
      </c>
      <c r="X33" s="24">
        <v>0.695</v>
      </c>
      <c r="Y33" s="25">
        <v>2.454</v>
      </c>
      <c r="Z33" s="24">
        <v>0.634</v>
      </c>
      <c r="AA33" s="25">
        <v>2.553</v>
      </c>
    </row>
    <row r="34" spans="1:27" ht="13.5">
      <c r="A34" s="28">
        <v>35</v>
      </c>
      <c r="B34" s="26">
        <v>1.402</v>
      </c>
      <c r="C34" s="25">
        <v>1.519</v>
      </c>
      <c r="D34" s="26">
        <v>1.343</v>
      </c>
      <c r="E34" s="25">
        <v>1.584</v>
      </c>
      <c r="F34" s="26">
        <v>1.283</v>
      </c>
      <c r="G34" s="25">
        <v>1.653</v>
      </c>
      <c r="H34" s="26">
        <v>1.222</v>
      </c>
      <c r="I34" s="25">
        <v>1.726</v>
      </c>
      <c r="J34" s="26">
        <v>1.16</v>
      </c>
      <c r="K34" s="25">
        <v>1.803</v>
      </c>
      <c r="L34" s="26">
        <v>1.097</v>
      </c>
      <c r="M34" s="25">
        <v>1.884</v>
      </c>
      <c r="N34" s="26">
        <v>1.034</v>
      </c>
      <c r="O34" s="25">
        <v>1.967</v>
      </c>
      <c r="P34" s="26">
        <v>0.971</v>
      </c>
      <c r="Q34" s="25">
        <v>2.054</v>
      </c>
      <c r="R34" s="26">
        <v>0.908</v>
      </c>
      <c r="S34" s="25">
        <v>2.144</v>
      </c>
      <c r="T34" s="24">
        <v>0.845</v>
      </c>
      <c r="U34" s="25">
        <v>2.236</v>
      </c>
      <c r="V34" s="24">
        <v>0.783</v>
      </c>
      <c r="W34" s="25">
        <v>2.33</v>
      </c>
      <c r="X34" s="24">
        <v>0.722</v>
      </c>
      <c r="Y34" s="25">
        <v>2.425</v>
      </c>
      <c r="Z34" s="24">
        <v>0.662</v>
      </c>
      <c r="AA34" s="25">
        <v>2.521</v>
      </c>
    </row>
    <row r="35" spans="1:27" ht="13.5">
      <c r="A35" s="28">
        <v>36</v>
      </c>
      <c r="B35" s="26">
        <v>1.411</v>
      </c>
      <c r="C35" s="25">
        <v>1.525</v>
      </c>
      <c r="D35" s="26">
        <v>1.354</v>
      </c>
      <c r="E35" s="25">
        <v>1.587</v>
      </c>
      <c r="F35" s="26">
        <v>1.295</v>
      </c>
      <c r="G35" s="25">
        <v>1.654</v>
      </c>
      <c r="H35" s="26">
        <v>1.236</v>
      </c>
      <c r="I35" s="25">
        <v>1.724</v>
      </c>
      <c r="J35" s="26">
        <v>1.175</v>
      </c>
      <c r="K35" s="25">
        <v>1.799</v>
      </c>
      <c r="L35" s="26">
        <v>1.114</v>
      </c>
      <c r="M35" s="25">
        <v>1.876</v>
      </c>
      <c r="N35" s="26">
        <v>1.053</v>
      </c>
      <c r="O35" s="25">
        <v>1.957</v>
      </c>
      <c r="P35" s="26">
        <v>0.991</v>
      </c>
      <c r="Q35" s="25">
        <v>2.041</v>
      </c>
      <c r="R35" s="26">
        <v>0.93</v>
      </c>
      <c r="S35" s="25">
        <v>2.127</v>
      </c>
      <c r="T35" s="24">
        <v>0.868</v>
      </c>
      <c r="U35" s="25">
        <v>2.216</v>
      </c>
      <c r="V35" s="24">
        <v>0.808</v>
      </c>
      <c r="W35" s="25">
        <v>2.306</v>
      </c>
      <c r="X35" s="24">
        <v>0.748</v>
      </c>
      <c r="Y35" s="25">
        <v>2.398</v>
      </c>
      <c r="Z35" s="24">
        <v>0.689</v>
      </c>
      <c r="AA35" s="25">
        <v>2.492</v>
      </c>
    </row>
    <row r="36" spans="1:27" ht="13.5">
      <c r="A36" s="28">
        <v>37</v>
      </c>
      <c r="B36" s="26">
        <v>1.419</v>
      </c>
      <c r="C36" s="25">
        <v>1.53</v>
      </c>
      <c r="D36" s="26">
        <v>1.364</v>
      </c>
      <c r="E36" s="25">
        <v>1.59</v>
      </c>
      <c r="F36" s="26">
        <v>1.307</v>
      </c>
      <c r="G36" s="25">
        <v>1.655</v>
      </c>
      <c r="H36" s="26">
        <v>1.249</v>
      </c>
      <c r="I36" s="25">
        <v>1.723</v>
      </c>
      <c r="J36" s="26">
        <v>1.19</v>
      </c>
      <c r="K36" s="25">
        <v>1.795</v>
      </c>
      <c r="L36" s="26">
        <v>1.131</v>
      </c>
      <c r="M36" s="25">
        <v>1.87</v>
      </c>
      <c r="N36" s="26">
        <v>1.071</v>
      </c>
      <c r="O36" s="25">
        <v>1.948</v>
      </c>
      <c r="P36" s="26">
        <v>1.011</v>
      </c>
      <c r="Q36" s="25">
        <v>2.029</v>
      </c>
      <c r="R36" s="26">
        <v>0.951</v>
      </c>
      <c r="S36" s="25">
        <v>2.112</v>
      </c>
      <c r="T36" s="24">
        <v>0.891</v>
      </c>
      <c r="U36" s="25">
        <v>2.197</v>
      </c>
      <c r="V36" s="24">
        <v>0.831</v>
      </c>
      <c r="W36" s="25">
        <v>2.285</v>
      </c>
      <c r="X36" s="24">
        <v>0.772</v>
      </c>
      <c r="Y36" s="25">
        <v>2.374</v>
      </c>
      <c r="Z36" s="24">
        <v>0.714</v>
      </c>
      <c r="AA36" s="25">
        <v>2.464</v>
      </c>
    </row>
    <row r="37" spans="1:27" ht="13.5">
      <c r="A37" s="28">
        <v>38</v>
      </c>
      <c r="B37" s="26">
        <v>1.427</v>
      </c>
      <c r="C37" s="25">
        <v>1.535</v>
      </c>
      <c r="D37" s="26">
        <v>1.373</v>
      </c>
      <c r="E37" s="25">
        <v>1.594</v>
      </c>
      <c r="F37" s="26">
        <v>1.318</v>
      </c>
      <c r="G37" s="25">
        <v>1.656</v>
      </c>
      <c r="H37" s="26">
        <v>1.261</v>
      </c>
      <c r="I37" s="25">
        <v>1.722</v>
      </c>
      <c r="J37" s="26">
        <v>1.204</v>
      </c>
      <c r="K37" s="25">
        <v>1.792</v>
      </c>
      <c r="L37" s="26">
        <v>1.146</v>
      </c>
      <c r="M37" s="25">
        <v>1.864</v>
      </c>
      <c r="N37" s="26">
        <v>1.088</v>
      </c>
      <c r="O37" s="25">
        <v>1.939</v>
      </c>
      <c r="P37" s="26">
        <v>1.029</v>
      </c>
      <c r="Q37" s="25">
        <v>2.017</v>
      </c>
      <c r="R37" s="26">
        <v>0.97</v>
      </c>
      <c r="S37" s="25">
        <v>2.098</v>
      </c>
      <c r="T37" s="24">
        <v>0.912</v>
      </c>
      <c r="U37" s="25">
        <v>2.18</v>
      </c>
      <c r="V37" s="24">
        <v>0.854</v>
      </c>
      <c r="W37" s="25">
        <v>2.265</v>
      </c>
      <c r="X37" s="24">
        <v>0.796</v>
      </c>
      <c r="Y37" s="25">
        <v>2.351</v>
      </c>
      <c r="Z37" s="24">
        <v>0.739</v>
      </c>
      <c r="AA37" s="25">
        <v>2.438</v>
      </c>
    </row>
    <row r="38" spans="1:27" ht="13.5">
      <c r="A38" s="28">
        <v>39</v>
      </c>
      <c r="B38" s="26">
        <v>1.435</v>
      </c>
      <c r="C38" s="25">
        <v>1.54</v>
      </c>
      <c r="D38" s="26">
        <v>1.382</v>
      </c>
      <c r="E38" s="25">
        <v>1.597</v>
      </c>
      <c r="F38" s="26">
        <v>1.328</v>
      </c>
      <c r="G38" s="25">
        <v>1.658</v>
      </c>
      <c r="H38" s="26">
        <v>1.273</v>
      </c>
      <c r="I38" s="25">
        <v>1.722</v>
      </c>
      <c r="J38" s="26">
        <v>1.218</v>
      </c>
      <c r="K38" s="25">
        <v>1.789</v>
      </c>
      <c r="L38" s="26">
        <v>1.161</v>
      </c>
      <c r="M38" s="25">
        <v>1.859</v>
      </c>
      <c r="N38" s="26">
        <v>1.104</v>
      </c>
      <c r="O38" s="25">
        <v>1.932</v>
      </c>
      <c r="P38" s="26">
        <v>1.047</v>
      </c>
      <c r="Q38" s="25">
        <v>2.007</v>
      </c>
      <c r="R38" s="26">
        <v>0.99</v>
      </c>
      <c r="S38" s="25">
        <v>2.085</v>
      </c>
      <c r="T38" s="24">
        <v>0.932</v>
      </c>
      <c r="U38" s="25">
        <v>2.164</v>
      </c>
      <c r="V38" s="24">
        <v>0.875</v>
      </c>
      <c r="W38" s="25">
        <v>2.246</v>
      </c>
      <c r="X38" s="24">
        <v>0.819</v>
      </c>
      <c r="Y38" s="25">
        <v>2.329</v>
      </c>
      <c r="Z38" s="24">
        <v>0.763</v>
      </c>
      <c r="AA38" s="25">
        <v>2.413</v>
      </c>
    </row>
    <row r="39" spans="1:27" ht="13.5">
      <c r="A39" s="28">
        <v>40</v>
      </c>
      <c r="B39" s="26">
        <v>1.442</v>
      </c>
      <c r="C39" s="25">
        <v>1.544</v>
      </c>
      <c r="D39" s="26">
        <v>1.391</v>
      </c>
      <c r="E39" s="25">
        <v>1.6</v>
      </c>
      <c r="F39" s="26">
        <v>1.338</v>
      </c>
      <c r="G39" s="25">
        <v>1.659</v>
      </c>
      <c r="H39" s="26">
        <v>1.285</v>
      </c>
      <c r="I39" s="25">
        <v>1.721</v>
      </c>
      <c r="J39" s="26">
        <v>1.23</v>
      </c>
      <c r="K39" s="25">
        <v>1.786</v>
      </c>
      <c r="L39" s="26">
        <v>1.175</v>
      </c>
      <c r="M39" s="25">
        <v>1.854</v>
      </c>
      <c r="N39" s="26">
        <v>1.12</v>
      </c>
      <c r="O39" s="25">
        <v>1.924</v>
      </c>
      <c r="P39" s="26">
        <v>1.064</v>
      </c>
      <c r="Q39" s="25">
        <v>1.997</v>
      </c>
      <c r="R39" s="26">
        <v>1.008</v>
      </c>
      <c r="S39" s="25">
        <v>2.072</v>
      </c>
      <c r="T39" s="24">
        <v>0.952</v>
      </c>
      <c r="U39" s="25">
        <v>2.15</v>
      </c>
      <c r="V39" s="24">
        <v>0.896</v>
      </c>
      <c r="W39" s="25">
        <v>2.228</v>
      </c>
      <c r="X39" s="24">
        <v>0.84</v>
      </c>
      <c r="Y39" s="25">
        <v>2.309</v>
      </c>
      <c r="Z39" s="24">
        <v>0.785</v>
      </c>
      <c r="AA39" s="25">
        <v>2.391</v>
      </c>
    </row>
    <row r="40" spans="1:27" ht="13.5">
      <c r="A40" s="28">
        <v>45</v>
      </c>
      <c r="B40" s="26">
        <v>1.475</v>
      </c>
      <c r="C40" s="25">
        <v>1.566</v>
      </c>
      <c r="D40" s="26">
        <v>1.43</v>
      </c>
      <c r="E40" s="25">
        <v>1.615</v>
      </c>
      <c r="F40" s="26">
        <v>1.383</v>
      </c>
      <c r="G40" s="25">
        <v>1.666</v>
      </c>
      <c r="H40" s="26">
        <v>1.336</v>
      </c>
      <c r="I40" s="25">
        <v>1.72</v>
      </c>
      <c r="J40" s="26">
        <v>1.287</v>
      </c>
      <c r="K40" s="25">
        <v>1.776</v>
      </c>
      <c r="L40" s="26">
        <v>1.238</v>
      </c>
      <c r="M40" s="25">
        <v>1.835</v>
      </c>
      <c r="N40" s="26">
        <v>1.189</v>
      </c>
      <c r="O40" s="25">
        <v>1.895</v>
      </c>
      <c r="P40" s="26">
        <v>1.139</v>
      </c>
      <c r="Q40" s="25">
        <v>1.958</v>
      </c>
      <c r="R40" s="26">
        <v>1.089</v>
      </c>
      <c r="S40" s="25">
        <v>2.022</v>
      </c>
      <c r="T40" s="24">
        <v>1.038</v>
      </c>
      <c r="U40" s="25">
        <v>2.088</v>
      </c>
      <c r="V40" s="24">
        <v>0.988</v>
      </c>
      <c r="W40" s="25">
        <v>2.156</v>
      </c>
      <c r="X40" s="24">
        <v>0.938</v>
      </c>
      <c r="Y40" s="25">
        <v>2.225</v>
      </c>
      <c r="Z40" s="24">
        <v>0.887</v>
      </c>
      <c r="AA40" s="25">
        <v>2.296</v>
      </c>
    </row>
    <row r="41" spans="1:27" ht="13.5">
      <c r="A41" s="28">
        <v>50</v>
      </c>
      <c r="B41" s="26">
        <v>1.503</v>
      </c>
      <c r="C41" s="25">
        <v>1.585</v>
      </c>
      <c r="D41" s="26">
        <v>1.462</v>
      </c>
      <c r="E41" s="25">
        <v>1.628</v>
      </c>
      <c r="F41" s="26">
        <v>1.421</v>
      </c>
      <c r="G41" s="25">
        <v>1.674</v>
      </c>
      <c r="H41" s="26">
        <v>1.378</v>
      </c>
      <c r="I41" s="25">
        <v>1.721</v>
      </c>
      <c r="J41" s="26">
        <v>1.335</v>
      </c>
      <c r="K41" s="25">
        <v>1.771</v>
      </c>
      <c r="L41" s="26">
        <v>1.291</v>
      </c>
      <c r="M41" s="25">
        <v>1.822</v>
      </c>
      <c r="N41" s="26">
        <v>1.246</v>
      </c>
      <c r="O41" s="25">
        <v>1.875</v>
      </c>
      <c r="P41" s="26">
        <v>1.201</v>
      </c>
      <c r="Q41" s="25">
        <v>1.93</v>
      </c>
      <c r="R41" s="26">
        <v>1.156</v>
      </c>
      <c r="S41" s="25">
        <v>1.986</v>
      </c>
      <c r="T41" s="24">
        <v>1.11</v>
      </c>
      <c r="U41" s="25">
        <v>2.044</v>
      </c>
      <c r="V41" s="24">
        <v>1.064</v>
      </c>
      <c r="W41" s="25">
        <v>2.103</v>
      </c>
      <c r="X41" s="24">
        <v>1.019</v>
      </c>
      <c r="Y41" s="25">
        <v>2.163</v>
      </c>
      <c r="Z41" s="24">
        <v>0.973</v>
      </c>
      <c r="AA41" s="25">
        <v>2.225</v>
      </c>
    </row>
    <row r="42" spans="1:27" ht="13.5">
      <c r="A42" s="28">
        <v>55</v>
      </c>
      <c r="B42" s="26">
        <v>1.528</v>
      </c>
      <c r="C42" s="25">
        <v>1.601</v>
      </c>
      <c r="D42" s="26">
        <v>1.49</v>
      </c>
      <c r="E42" s="25">
        <v>1.641</v>
      </c>
      <c r="F42" s="26">
        <v>1.452</v>
      </c>
      <c r="G42" s="25">
        <v>1.681</v>
      </c>
      <c r="H42" s="26">
        <v>1.414</v>
      </c>
      <c r="I42" s="25">
        <v>1.724</v>
      </c>
      <c r="J42" s="26">
        <v>1.374</v>
      </c>
      <c r="K42" s="25">
        <v>1.768</v>
      </c>
      <c r="L42" s="26">
        <v>1.334</v>
      </c>
      <c r="M42" s="25">
        <v>1.814</v>
      </c>
      <c r="N42" s="26">
        <v>1.294</v>
      </c>
      <c r="O42" s="25">
        <v>1.861</v>
      </c>
      <c r="P42" s="26">
        <v>1.253</v>
      </c>
      <c r="Q42" s="25">
        <v>1.909</v>
      </c>
      <c r="R42" s="26">
        <v>1.212</v>
      </c>
      <c r="S42" s="25">
        <v>1.959</v>
      </c>
      <c r="T42" s="24">
        <v>1.17</v>
      </c>
      <c r="U42" s="25">
        <v>2.01</v>
      </c>
      <c r="V42" s="24">
        <v>1.129</v>
      </c>
      <c r="W42" s="25">
        <v>2.062</v>
      </c>
      <c r="X42" s="24">
        <v>1.087</v>
      </c>
      <c r="Y42" s="25">
        <v>2.116</v>
      </c>
      <c r="Z42" s="24">
        <v>1.045</v>
      </c>
      <c r="AA42" s="25">
        <v>2.17</v>
      </c>
    </row>
    <row r="43" spans="1:27" ht="13.5">
      <c r="A43" s="28">
        <v>60</v>
      </c>
      <c r="B43" s="26">
        <v>1.549</v>
      </c>
      <c r="C43" s="25">
        <v>1.616</v>
      </c>
      <c r="D43" s="26">
        <v>1.514</v>
      </c>
      <c r="E43" s="25">
        <v>1.652</v>
      </c>
      <c r="F43" s="26">
        <v>1.48</v>
      </c>
      <c r="G43" s="25">
        <v>1.689</v>
      </c>
      <c r="H43" s="26">
        <v>1.444</v>
      </c>
      <c r="I43" s="25">
        <v>1.727</v>
      </c>
      <c r="J43" s="26">
        <v>1.408</v>
      </c>
      <c r="K43" s="25">
        <v>1.767</v>
      </c>
      <c r="L43" s="26">
        <v>1.372</v>
      </c>
      <c r="M43" s="25">
        <v>1.808</v>
      </c>
      <c r="N43" s="26">
        <v>1.335</v>
      </c>
      <c r="O43" s="25">
        <v>1.85</v>
      </c>
      <c r="P43" s="26">
        <v>1.298</v>
      </c>
      <c r="Q43" s="25">
        <v>1.894</v>
      </c>
      <c r="R43" s="26">
        <v>1.26</v>
      </c>
      <c r="S43" s="25">
        <v>1.939</v>
      </c>
      <c r="T43" s="24">
        <v>1.222</v>
      </c>
      <c r="U43" s="25">
        <v>1.984</v>
      </c>
      <c r="V43" s="24">
        <v>1.184</v>
      </c>
      <c r="W43" s="25">
        <v>2.031</v>
      </c>
      <c r="X43" s="24">
        <v>1.145</v>
      </c>
      <c r="Y43" s="25">
        <v>2.079</v>
      </c>
      <c r="Z43" s="24">
        <v>1.106</v>
      </c>
      <c r="AA43" s="25">
        <v>2.127</v>
      </c>
    </row>
    <row r="44" spans="1:27" ht="13.5">
      <c r="A44" s="28">
        <v>65</v>
      </c>
      <c r="B44" s="26">
        <v>1.567</v>
      </c>
      <c r="C44" s="25">
        <v>1.629</v>
      </c>
      <c r="D44" s="26">
        <v>1.536</v>
      </c>
      <c r="E44" s="25">
        <v>1.662</v>
      </c>
      <c r="F44" s="26">
        <v>1.503</v>
      </c>
      <c r="G44" s="25">
        <v>1.696</v>
      </c>
      <c r="H44" s="26">
        <v>1.471</v>
      </c>
      <c r="I44" s="25">
        <v>1.731</v>
      </c>
      <c r="J44" s="26">
        <v>1.438</v>
      </c>
      <c r="K44" s="25">
        <v>1.767</v>
      </c>
      <c r="L44" s="26">
        <v>1.404</v>
      </c>
      <c r="M44" s="25">
        <v>1.805</v>
      </c>
      <c r="N44" s="26">
        <v>1.37</v>
      </c>
      <c r="O44" s="25">
        <v>1.843</v>
      </c>
      <c r="P44" s="26">
        <v>1.336</v>
      </c>
      <c r="Q44" s="25">
        <v>1.882</v>
      </c>
      <c r="R44" s="26">
        <v>1.301</v>
      </c>
      <c r="S44" s="25">
        <v>1.923</v>
      </c>
      <c r="T44" s="24">
        <v>1.266</v>
      </c>
      <c r="U44" s="25">
        <v>1.964</v>
      </c>
      <c r="V44" s="24">
        <v>1.231</v>
      </c>
      <c r="W44" s="25">
        <v>2.006</v>
      </c>
      <c r="X44" s="24">
        <v>1.195</v>
      </c>
      <c r="Y44" s="25">
        <v>2.049</v>
      </c>
      <c r="Z44" s="24">
        <v>1.16</v>
      </c>
      <c r="AA44" s="25">
        <v>2.093</v>
      </c>
    </row>
    <row r="45" spans="1:27" ht="13.5">
      <c r="A45" s="28">
        <v>70</v>
      </c>
      <c r="B45" s="26">
        <v>1.583</v>
      </c>
      <c r="C45" s="25">
        <v>1.641</v>
      </c>
      <c r="D45" s="26">
        <v>1.554</v>
      </c>
      <c r="E45" s="25">
        <v>1.672</v>
      </c>
      <c r="F45" s="26">
        <v>1.525</v>
      </c>
      <c r="G45" s="25">
        <v>1.703</v>
      </c>
      <c r="H45" s="26">
        <v>1.494</v>
      </c>
      <c r="I45" s="25">
        <v>1.735</v>
      </c>
      <c r="J45" s="26">
        <v>1.464</v>
      </c>
      <c r="K45" s="25">
        <v>1.768</v>
      </c>
      <c r="L45" s="26">
        <v>1.433</v>
      </c>
      <c r="M45" s="25">
        <v>1.802</v>
      </c>
      <c r="N45" s="26">
        <v>1.401</v>
      </c>
      <c r="O45" s="25">
        <v>1.838</v>
      </c>
      <c r="P45" s="26">
        <v>1.369</v>
      </c>
      <c r="Q45" s="25">
        <v>1.874</v>
      </c>
      <c r="R45" s="26">
        <v>1.337</v>
      </c>
      <c r="S45" s="25">
        <v>1.91</v>
      </c>
      <c r="T45" s="24">
        <v>1.305</v>
      </c>
      <c r="U45" s="25">
        <v>1.948</v>
      </c>
      <c r="V45" s="24">
        <v>1.272</v>
      </c>
      <c r="W45" s="25">
        <v>1.987</v>
      </c>
      <c r="X45" s="24">
        <v>1.239</v>
      </c>
      <c r="Y45" s="25">
        <v>2.026</v>
      </c>
      <c r="Z45" s="24">
        <v>1.206</v>
      </c>
      <c r="AA45" s="25">
        <v>2.066</v>
      </c>
    </row>
    <row r="46" spans="1:27" ht="13.5">
      <c r="A46" s="28">
        <v>75</v>
      </c>
      <c r="B46" s="26">
        <v>1.598</v>
      </c>
      <c r="C46" s="25">
        <v>1.652</v>
      </c>
      <c r="D46" s="26">
        <v>1.571</v>
      </c>
      <c r="E46" s="25">
        <v>1.68</v>
      </c>
      <c r="F46" s="26">
        <v>1.543</v>
      </c>
      <c r="G46" s="25">
        <v>1.709</v>
      </c>
      <c r="H46" s="26">
        <v>1.515</v>
      </c>
      <c r="I46" s="25">
        <v>1.739</v>
      </c>
      <c r="J46" s="26">
        <v>1.487</v>
      </c>
      <c r="K46" s="25">
        <v>1.77</v>
      </c>
      <c r="L46" s="26">
        <v>1.458</v>
      </c>
      <c r="M46" s="25">
        <v>1.801</v>
      </c>
      <c r="N46" s="26">
        <v>1.428</v>
      </c>
      <c r="O46" s="25">
        <v>1.834</v>
      </c>
      <c r="P46" s="26">
        <v>1.399</v>
      </c>
      <c r="Q46" s="25">
        <v>1.867</v>
      </c>
      <c r="R46" s="26">
        <v>1.369</v>
      </c>
      <c r="S46" s="25">
        <v>1.901</v>
      </c>
      <c r="T46" s="24">
        <v>1.339</v>
      </c>
      <c r="U46" s="25">
        <v>1.935</v>
      </c>
      <c r="V46" s="24">
        <v>1.308</v>
      </c>
      <c r="W46" s="25">
        <v>1.97</v>
      </c>
      <c r="X46" s="24">
        <v>1.277</v>
      </c>
      <c r="Y46" s="25">
        <v>2.006</v>
      </c>
      <c r="Z46" s="24">
        <v>1.247</v>
      </c>
      <c r="AA46" s="25">
        <v>2.043</v>
      </c>
    </row>
    <row r="47" spans="1:27" ht="13.5">
      <c r="A47" s="28">
        <v>80</v>
      </c>
      <c r="B47" s="26">
        <v>1.611</v>
      </c>
      <c r="C47" s="25">
        <v>1.662</v>
      </c>
      <c r="D47" s="26">
        <v>1.586</v>
      </c>
      <c r="E47" s="25">
        <v>1.688</v>
      </c>
      <c r="F47" s="26">
        <v>1.56</v>
      </c>
      <c r="G47" s="25">
        <v>1.715</v>
      </c>
      <c r="H47" s="26">
        <v>1.534</v>
      </c>
      <c r="I47" s="25">
        <v>1.743</v>
      </c>
      <c r="J47" s="26">
        <v>1.507</v>
      </c>
      <c r="K47" s="25">
        <v>1.772</v>
      </c>
      <c r="L47" s="26">
        <v>1.48</v>
      </c>
      <c r="M47" s="25">
        <v>1.801</v>
      </c>
      <c r="N47" s="26">
        <v>1.453</v>
      </c>
      <c r="O47" s="25">
        <v>1.831</v>
      </c>
      <c r="P47" s="26">
        <v>1.425</v>
      </c>
      <c r="Q47" s="25">
        <v>1.861</v>
      </c>
      <c r="R47" s="26">
        <v>1.397</v>
      </c>
      <c r="S47" s="25">
        <v>1.893</v>
      </c>
      <c r="T47" s="24">
        <v>1.369</v>
      </c>
      <c r="U47" s="25">
        <v>1.925</v>
      </c>
      <c r="V47" s="24">
        <v>1.34</v>
      </c>
      <c r="W47" s="25">
        <v>1.957</v>
      </c>
      <c r="X47" s="24">
        <v>1.312</v>
      </c>
      <c r="Y47" s="25">
        <v>1.99</v>
      </c>
      <c r="Z47" s="24">
        <v>1.283</v>
      </c>
      <c r="AA47" s="25">
        <v>2.024</v>
      </c>
    </row>
    <row r="48" spans="1:27" ht="13.5">
      <c r="A48" s="28">
        <v>85</v>
      </c>
      <c r="B48" s="26">
        <v>1.623</v>
      </c>
      <c r="C48" s="25">
        <v>1.671</v>
      </c>
      <c r="D48" s="26">
        <v>1.6</v>
      </c>
      <c r="E48" s="25">
        <v>1.696</v>
      </c>
      <c r="F48" s="26">
        <v>1.575</v>
      </c>
      <c r="G48" s="25">
        <v>1.721</v>
      </c>
      <c r="H48" s="26">
        <v>1.55</v>
      </c>
      <c r="I48" s="25">
        <v>1.747</v>
      </c>
      <c r="J48" s="26">
        <v>1.525</v>
      </c>
      <c r="K48" s="25">
        <v>1.774</v>
      </c>
      <c r="L48" s="26">
        <v>1.5</v>
      </c>
      <c r="M48" s="25">
        <v>1.801</v>
      </c>
      <c r="N48" s="26">
        <v>1.474</v>
      </c>
      <c r="O48" s="25">
        <v>1.829</v>
      </c>
      <c r="P48" s="26">
        <v>1.448</v>
      </c>
      <c r="Q48" s="25">
        <v>1.857</v>
      </c>
      <c r="R48" s="26">
        <v>1.422</v>
      </c>
      <c r="S48" s="25">
        <v>1.886</v>
      </c>
      <c r="T48" s="24">
        <v>1.396</v>
      </c>
      <c r="U48" s="25">
        <v>1.916</v>
      </c>
      <c r="V48" s="24">
        <v>1.369</v>
      </c>
      <c r="W48" s="25">
        <v>1.946</v>
      </c>
      <c r="X48" s="24">
        <v>1.342</v>
      </c>
      <c r="Y48" s="25">
        <v>1.977</v>
      </c>
      <c r="Z48" s="24">
        <v>1.315</v>
      </c>
      <c r="AA48" s="25">
        <v>2.008</v>
      </c>
    </row>
    <row r="49" spans="1:27" ht="13.5">
      <c r="A49" s="28">
        <v>90</v>
      </c>
      <c r="B49" s="26">
        <v>1.635</v>
      </c>
      <c r="C49" s="25">
        <v>1.679</v>
      </c>
      <c r="D49" s="26">
        <v>1.612</v>
      </c>
      <c r="E49" s="25">
        <v>1.703</v>
      </c>
      <c r="F49" s="26">
        <v>1.589</v>
      </c>
      <c r="G49" s="25">
        <v>1.726</v>
      </c>
      <c r="H49" s="26">
        <v>1.566</v>
      </c>
      <c r="I49" s="25">
        <v>1.751</v>
      </c>
      <c r="J49" s="26">
        <v>1.542</v>
      </c>
      <c r="K49" s="25">
        <v>1.776</v>
      </c>
      <c r="L49" s="26">
        <v>1.518</v>
      </c>
      <c r="M49" s="25">
        <v>1.801</v>
      </c>
      <c r="N49" s="26">
        <v>1.494</v>
      </c>
      <c r="O49" s="25">
        <v>1.827</v>
      </c>
      <c r="P49" s="26">
        <v>1.469</v>
      </c>
      <c r="Q49" s="25">
        <v>1.854</v>
      </c>
      <c r="R49" s="26">
        <v>1.445</v>
      </c>
      <c r="S49" s="25">
        <v>1.881</v>
      </c>
      <c r="T49" s="24">
        <v>1.42</v>
      </c>
      <c r="U49" s="25">
        <v>1.909</v>
      </c>
      <c r="V49" s="24">
        <v>1.395</v>
      </c>
      <c r="W49" s="25">
        <v>1.937</v>
      </c>
      <c r="X49" s="24">
        <v>1.369</v>
      </c>
      <c r="Y49" s="25">
        <v>1.966</v>
      </c>
      <c r="Z49" s="24">
        <v>1.344</v>
      </c>
      <c r="AA49" s="25">
        <v>1.995</v>
      </c>
    </row>
    <row r="50" spans="1:27" ht="13.5">
      <c r="A50" s="28">
        <v>95</v>
      </c>
      <c r="B50" s="26">
        <v>1.645</v>
      </c>
      <c r="C50" s="25">
        <v>1.687</v>
      </c>
      <c r="D50" s="26">
        <v>1.623</v>
      </c>
      <c r="E50" s="25">
        <v>1.709</v>
      </c>
      <c r="F50" s="26">
        <v>1.602</v>
      </c>
      <c r="G50" s="25">
        <v>1.732</v>
      </c>
      <c r="H50" s="26">
        <v>1.579</v>
      </c>
      <c r="I50" s="25">
        <v>1.755</v>
      </c>
      <c r="J50" s="26">
        <v>1.557</v>
      </c>
      <c r="K50" s="25">
        <v>1.778</v>
      </c>
      <c r="L50" s="26">
        <v>1.535</v>
      </c>
      <c r="M50" s="25">
        <v>1.802</v>
      </c>
      <c r="N50" s="26">
        <v>1.512</v>
      </c>
      <c r="O50" s="25">
        <v>1.827</v>
      </c>
      <c r="P50" s="26">
        <v>1.489</v>
      </c>
      <c r="Q50" s="25">
        <v>1.852</v>
      </c>
      <c r="R50" s="26">
        <v>1.465</v>
      </c>
      <c r="S50" s="25">
        <v>1.877</v>
      </c>
      <c r="T50" s="24">
        <v>1.442</v>
      </c>
      <c r="U50" s="25">
        <v>1.903</v>
      </c>
      <c r="V50" s="24">
        <v>1.418</v>
      </c>
      <c r="W50" s="25">
        <v>1.93</v>
      </c>
      <c r="X50" s="24">
        <v>1.394</v>
      </c>
      <c r="Y50" s="25">
        <v>1.956</v>
      </c>
      <c r="Z50" s="24">
        <v>1.37</v>
      </c>
      <c r="AA50" s="25">
        <v>1.984</v>
      </c>
    </row>
    <row r="51" spans="1:27" ht="13.5">
      <c r="A51" s="28">
        <v>100</v>
      </c>
      <c r="B51" s="26">
        <v>1.654</v>
      </c>
      <c r="C51" s="25">
        <v>1.694</v>
      </c>
      <c r="D51" s="26">
        <v>1.634</v>
      </c>
      <c r="E51" s="25">
        <v>1.715</v>
      </c>
      <c r="F51" s="26">
        <v>1.613</v>
      </c>
      <c r="G51" s="25">
        <v>1.736</v>
      </c>
      <c r="H51" s="26">
        <v>1.592</v>
      </c>
      <c r="I51" s="25">
        <v>1.758</v>
      </c>
      <c r="J51" s="26">
        <v>1.571</v>
      </c>
      <c r="K51" s="25">
        <v>1.78</v>
      </c>
      <c r="L51" s="26">
        <v>1.55</v>
      </c>
      <c r="M51" s="25">
        <v>1.803</v>
      </c>
      <c r="N51" s="26">
        <v>1.528</v>
      </c>
      <c r="O51" s="25">
        <v>1.826</v>
      </c>
      <c r="P51" s="26">
        <v>1.506</v>
      </c>
      <c r="Q51" s="25">
        <v>1.85</v>
      </c>
      <c r="R51" s="26">
        <v>1.484</v>
      </c>
      <c r="S51" s="25">
        <v>1.874</v>
      </c>
      <c r="T51" s="24">
        <v>1.462</v>
      </c>
      <c r="U51" s="25">
        <v>1.898</v>
      </c>
      <c r="V51" s="24">
        <v>1.439</v>
      </c>
      <c r="W51" s="25">
        <v>1.923</v>
      </c>
      <c r="X51" s="24">
        <v>1.416</v>
      </c>
      <c r="Y51" s="25">
        <v>1.948</v>
      </c>
      <c r="Z51" s="24">
        <v>1.393</v>
      </c>
      <c r="AA51" s="25">
        <v>1.974</v>
      </c>
    </row>
    <row r="52" spans="1:27" ht="13.5">
      <c r="A52" s="28">
        <v>150</v>
      </c>
      <c r="B52" s="26">
        <v>1.72</v>
      </c>
      <c r="C52" s="25">
        <v>1.747</v>
      </c>
      <c r="D52" s="26">
        <v>1.706</v>
      </c>
      <c r="E52" s="25">
        <v>1.76</v>
      </c>
      <c r="F52" s="26">
        <v>1.693</v>
      </c>
      <c r="G52" s="25">
        <v>1.774</v>
      </c>
      <c r="H52" s="26">
        <v>1.679</v>
      </c>
      <c r="I52" s="25">
        <v>1.788</v>
      </c>
      <c r="J52" s="26">
        <v>1.665</v>
      </c>
      <c r="K52" s="25">
        <v>1.802</v>
      </c>
      <c r="L52" s="26">
        <v>1.651</v>
      </c>
      <c r="M52" s="25">
        <v>1.817</v>
      </c>
      <c r="N52" s="26">
        <v>1.637</v>
      </c>
      <c r="O52" s="25">
        <v>1.832</v>
      </c>
      <c r="P52" s="26">
        <v>1.622</v>
      </c>
      <c r="Q52" s="25">
        <v>1.846</v>
      </c>
      <c r="R52" s="26">
        <v>1.608</v>
      </c>
      <c r="S52" s="25">
        <v>1.862</v>
      </c>
      <c r="T52" s="24">
        <v>1.593</v>
      </c>
      <c r="U52" s="25">
        <v>1.877</v>
      </c>
      <c r="V52" s="24">
        <v>1.579</v>
      </c>
      <c r="W52" s="25">
        <v>1.892</v>
      </c>
      <c r="X52" s="24">
        <v>1.564</v>
      </c>
      <c r="Y52" s="25">
        <v>1.908</v>
      </c>
      <c r="Z52" s="24">
        <v>1.549</v>
      </c>
      <c r="AA52" s="25">
        <v>1.924</v>
      </c>
    </row>
    <row r="53" spans="1:27" ht="13.5">
      <c r="A53" s="28">
        <v>200</v>
      </c>
      <c r="B53" s="26">
        <v>1.758</v>
      </c>
      <c r="C53" s="25">
        <v>1.779</v>
      </c>
      <c r="D53" s="26">
        <v>1.748</v>
      </c>
      <c r="E53" s="25">
        <v>1.789</v>
      </c>
      <c r="F53" s="26">
        <v>1.738</v>
      </c>
      <c r="G53" s="25">
        <v>1.799</v>
      </c>
      <c r="H53" s="26">
        <v>1.728</v>
      </c>
      <c r="I53" s="25">
        <v>1.809</v>
      </c>
      <c r="J53" s="26">
        <v>1.718</v>
      </c>
      <c r="K53" s="25">
        <v>1.82</v>
      </c>
      <c r="L53" s="26">
        <v>1.707</v>
      </c>
      <c r="M53" s="25">
        <v>1.831</v>
      </c>
      <c r="N53" s="26">
        <v>1.697</v>
      </c>
      <c r="O53" s="25">
        <v>1.841</v>
      </c>
      <c r="P53" s="26">
        <v>1.686</v>
      </c>
      <c r="Q53" s="25">
        <v>1.852</v>
      </c>
      <c r="R53" s="26">
        <v>1.675</v>
      </c>
      <c r="S53" s="25">
        <v>1.863</v>
      </c>
      <c r="T53" s="24">
        <v>1.665</v>
      </c>
      <c r="U53" s="25">
        <v>1.874</v>
      </c>
      <c r="V53" s="24">
        <v>1.654</v>
      </c>
      <c r="W53" s="25">
        <v>1.885</v>
      </c>
      <c r="X53" s="24">
        <v>1.643</v>
      </c>
      <c r="Y53" s="25">
        <v>1.897</v>
      </c>
      <c r="Z53" s="24">
        <v>1.632</v>
      </c>
      <c r="AA53" s="25">
        <v>1.908</v>
      </c>
    </row>
  </sheetData>
  <sheetProtection/>
  <mergeCells count="13">
    <mergeCell ref="Z3:AA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2010-07-20T23:39:55Z</dcterms:created>
  <dcterms:modified xsi:type="dcterms:W3CDTF">2010-08-05T06:25:47Z</dcterms:modified>
  <cp:category/>
  <cp:version/>
  <cp:contentType/>
  <cp:contentStatus/>
</cp:coreProperties>
</file>